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mdluli\Desktop\backup pertu\documents\quartey reports\2017-18\"/>
    </mc:Choice>
  </mc:AlternateContent>
  <bookViews>
    <workbookView xWindow="0" yWindow="0" windowWidth="20490" windowHeight="7755" activeTab="2"/>
  </bookViews>
  <sheets>
    <sheet name="COVER PAGE" sheetId="11" r:id="rId1"/>
    <sheet name="SUMMARY" sheetId="10" r:id="rId2"/>
    <sheet name="Planning" sheetId="7" r:id="rId3"/>
    <sheet name="Corporate Services" sheetId="5" r:id="rId4"/>
    <sheet name="Office of MM" sheetId="6" r:id="rId5"/>
    <sheet name="Infrastructure" sheetId="1" r:id="rId6"/>
    <sheet name="Infra projects" sheetId="2" r:id="rId7"/>
    <sheet name="Community Services" sheetId="4" r:id="rId8"/>
    <sheet name="Budget &amp; Treasury" sheetId="3" r:id="rId9"/>
    <sheet name="Executive support" sheetId="9" r:id="rId10"/>
  </sheets>
  <definedNames>
    <definedName name="_xlnm.Print_Area" localSheetId="6">'Infra projects'!$A$1:$N$102</definedName>
    <definedName name="_xlnm.Print_Area" localSheetId="5">Infrastructure!$A$1:$M$43</definedName>
    <definedName name="_xlnm.Print_Area" localSheetId="4">'Office of MM'!$A$1:$L$34</definedName>
    <definedName name="_xlnm.Print_Area" localSheetId="1">SUMMARY!$A$1:$I$17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0" l="1"/>
  <c r="C15" i="10" s="1"/>
  <c r="C9" i="10"/>
  <c r="C10" i="10"/>
  <c r="C11" i="10"/>
  <c r="C12" i="10"/>
  <c r="C13" i="10"/>
  <c r="C14" i="10"/>
  <c r="C8" i="10"/>
  <c r="H15" i="10" l="1"/>
  <c r="E27" i="10"/>
  <c r="D27" i="10"/>
  <c r="C27" i="10"/>
  <c r="G15" i="10"/>
  <c r="F15" i="10"/>
  <c r="D15" i="10"/>
</calcChain>
</file>

<file path=xl/sharedStrings.xml><?xml version="1.0" encoding="utf-8"?>
<sst xmlns="http://schemas.openxmlformats.org/spreadsheetml/2006/main" count="1467" uniqueCount="481">
  <si>
    <t>Strategic Objective</t>
  </si>
  <si>
    <t>Programme</t>
  </si>
  <si>
    <t>KPI</t>
  </si>
  <si>
    <t>Budget Source</t>
  </si>
  <si>
    <t>Audited Baseline 2015/16</t>
  </si>
  <si>
    <t xml:space="preserve">Evidence </t>
  </si>
  <si>
    <t>To facilitate economic growth and sustainable job creation</t>
  </si>
  <si>
    <t>EPWP</t>
  </si>
  <si>
    <t>Number of additional jobs to be created using the Expanded Public Works  Programme guidelines and other municipal programmes</t>
  </si>
  <si>
    <t xml:space="preserve">MIG, INEP </t>
  </si>
  <si>
    <t xml:space="preserve">List of approved appointees </t>
  </si>
  <si>
    <t xml:space="preserve">KPA 3: LOCAL ECONOMIC DEVELOPMENT  </t>
  </si>
  <si>
    <t xml:space="preserve">Strategic Goal: Growing Inclusive Economy </t>
  </si>
  <si>
    <t>KPA 4 - BASIC SERVICE DELIVERY AND INFRASTRUCTURE DEVELOPMENT</t>
  </si>
  <si>
    <t xml:space="preserve">Strategic Goal: Accessible and Sustainable Infrastructure and Basic Services </t>
  </si>
  <si>
    <t>Reduction in the level of Service Delivery backlogs</t>
  </si>
  <si>
    <t>Electricity</t>
  </si>
  <si>
    <t>% of households with access to basic levels of electricity by the 30 June 2018 (GKPI)</t>
  </si>
  <si>
    <t xml:space="preserve">INEP </t>
  </si>
  <si>
    <t>N/A</t>
  </si>
  <si>
    <t>Number of additional households living in formal areas provided with electricity connections</t>
  </si>
  <si>
    <t>INEP 15 000 000</t>
  </si>
  <si>
    <t xml:space="preserve">New </t>
  </si>
  <si>
    <t xml:space="preserve">Roads and storm water </t>
  </si>
  <si>
    <t>KMs of new paved roads to be built</t>
  </si>
  <si>
    <t xml:space="preserve">MIG </t>
  </si>
  <si>
    <t>11.6km</t>
  </si>
  <si>
    <t>n/a</t>
  </si>
  <si>
    <t>KMs of  roads resurfaced/rehabilitated/resealed</t>
  </si>
  <si>
    <t>KPA 5: MUNICIPAL FINANCIAL VIABILITY AND MANAGEMENT</t>
  </si>
  <si>
    <t>Strategic Goal: Sustainable Financial Viability</t>
  </si>
  <si>
    <t>Project Management</t>
  </si>
  <si>
    <t xml:space="preserve">Opex </t>
  </si>
  <si>
    <t xml:space="preserve">n/a </t>
  </si>
  <si>
    <t>% spending on MIG funding by the 30 June 2018</t>
  </si>
  <si>
    <t xml:space="preserve">Section 71 report </t>
  </si>
  <si>
    <t xml:space="preserve">75% Data collection </t>
  </si>
  <si>
    <t xml:space="preserve">KPA 6: GOOD GOVERNANCE AND PUBLIC PARTICIPATION </t>
  </si>
  <si>
    <t>Strategic Goal: Sound Governance</t>
  </si>
  <si>
    <t>To create a culture of accountability and transparency</t>
  </si>
  <si>
    <t>Audit</t>
  </si>
  <si>
    <t>Obtain an Unqualified Auditor General opinion for the 2016/17 financial year</t>
  </si>
  <si>
    <t>Qualified Opinion</t>
  </si>
  <si>
    <r>
      <t xml:space="preserve">% of Auditor General matters resolved as per the approved audit action plan by 30 June 2018 </t>
    </r>
    <r>
      <rPr>
        <b/>
        <sz val="11"/>
        <color theme="1"/>
        <rFont val="Arial Narrow"/>
        <family val="2"/>
      </rPr>
      <t>(Infrastructure Dept.)</t>
    </r>
  </si>
  <si>
    <t xml:space="preserve">Audit action plan </t>
  </si>
  <si>
    <t>Risk Management</t>
  </si>
  <si>
    <r>
      <t xml:space="preserve">% execution of identified risk management plan within prescribed timeframes per quarter </t>
    </r>
    <r>
      <rPr>
        <b/>
        <sz val="11"/>
        <color theme="1"/>
        <rFont val="Arial Narrow"/>
        <family val="2"/>
      </rPr>
      <t>(Infrastructure Dept.)</t>
    </r>
  </si>
  <si>
    <t xml:space="preserve">Quarterly risk assessment report </t>
  </si>
  <si>
    <t xml:space="preserve">Ward No. </t>
  </si>
  <si>
    <t>Project</t>
  </si>
  <si>
    <t xml:space="preserve">key performance indicator </t>
  </si>
  <si>
    <t>Original Budget  R 000's 2017-18</t>
  </si>
  <si>
    <t xml:space="preserve"> Audited Baseline 2015/16</t>
  </si>
  <si>
    <t xml:space="preserve">3rd quarter </t>
  </si>
  <si>
    <t xml:space="preserve">Electrification of households at Makaepea village </t>
  </si>
  <si>
    <t>Reduction in the level of service delivery backlogs</t>
  </si>
  <si>
    <t>% electrification of households in makaepea</t>
  </si>
  <si>
    <t xml:space="preserve">new </t>
  </si>
  <si>
    <t>75%        construction (Pole planting and cabling)</t>
  </si>
  <si>
    <t>Electrification of households at   Thambo village (extension)</t>
  </si>
  <si>
    <t>% electrification of households in Thambo village (extention)</t>
  </si>
  <si>
    <t>Electrification of households at Masakaneng</t>
  </si>
  <si>
    <t>% electrification of households in Masakaneng</t>
  </si>
  <si>
    <t>Electrification of households at  Jabulani D3</t>
  </si>
  <si>
    <t xml:space="preserve">% electrification of households in Jabulani D3 </t>
  </si>
  <si>
    <t>Electrification of households at Jerusalema</t>
  </si>
  <si>
    <t>% electrification of households in Jerusalema</t>
  </si>
  <si>
    <t xml:space="preserve">All wards </t>
  </si>
  <si>
    <t xml:space="preserve">Designs for electrification of villages </t>
  </si>
  <si>
    <t xml:space="preserve">% development of electrification designs </t>
  </si>
  <si>
    <t xml:space="preserve">New  </t>
  </si>
  <si>
    <t xml:space="preserve">100%        detailed designs completed </t>
  </si>
  <si>
    <t>Q3 completion certificate</t>
  </si>
  <si>
    <t xml:space="preserve">Electrification of household at waalkraal A </t>
  </si>
  <si>
    <t>% electrification of households at  waalkraaL A</t>
  </si>
  <si>
    <t xml:space="preserve">Electrification of households at  Matsitsi </t>
  </si>
  <si>
    <t xml:space="preserve">% electrification of households in matsitsi </t>
  </si>
  <si>
    <t>Hlogotlou street and storm water control</t>
  </si>
  <si>
    <t>% construction of Hlogotlou street and storm water control</t>
  </si>
  <si>
    <t>75%        Construction of street and storm water control (Trenching and pitching)</t>
  </si>
  <si>
    <t>Kgaphamadi  construction of bus road, bridge and stormwater control PH 1C (1km)</t>
  </si>
  <si>
    <t>% construction of Kgaphamadi  bus road, bridge and stormwater control PH 1C (1km)</t>
  </si>
  <si>
    <t>5 263 158</t>
  </si>
  <si>
    <t>75%             progress (Base and Surfacing completed)</t>
  </si>
  <si>
    <t>Kgoshi-Rammupudu construction of access road and storm water control PH 1C</t>
  </si>
  <si>
    <t xml:space="preserve">% construction of kgoshi Rammupudu road </t>
  </si>
  <si>
    <t>8 924 272</t>
  </si>
  <si>
    <t xml:space="preserve">% construction of kgoshi Matsepe road </t>
  </si>
  <si>
    <t>% construction of Mathebe road</t>
  </si>
  <si>
    <t>3 333 333</t>
  </si>
  <si>
    <t xml:space="preserve">Rehabilitation of dikgalaopeng road and storm water control </t>
  </si>
  <si>
    <t xml:space="preserve">% rehabilitation of dikgalaopeng road and storm water control  </t>
  </si>
  <si>
    <t xml:space="preserve">Rehabilitation of Ramogwerane to Nkadimeng road and storm water </t>
  </si>
  <si>
    <t>% Rehabilitation of Ramogwerane to Nkadimeng road and storm water</t>
  </si>
  <si>
    <t>75%             progress ( Base and Surfacing completed)</t>
  </si>
  <si>
    <t xml:space="preserve">Groblersdal roads and streets </t>
  </si>
  <si>
    <t xml:space="preserve">% maintenance of Groblersdal roads and streets </t>
  </si>
  <si>
    <t>Mathula construction of  road and storm water control PH 1B</t>
  </si>
  <si>
    <t xml:space="preserve">% construction of Mathula road and storm water control </t>
  </si>
  <si>
    <t>8 410 581</t>
  </si>
  <si>
    <t>Naganeng construction of bus road and storm water control PH 1A</t>
  </si>
  <si>
    <t xml:space="preserve">% construction of Naganeng road and storm water control </t>
  </si>
  <si>
    <t>Zaaiplaas construction of JJ road and storm water control PH 1C</t>
  </si>
  <si>
    <t xml:space="preserve">% construction of JJ road and storm water control </t>
  </si>
  <si>
    <t xml:space="preserve">Tambo road construction </t>
  </si>
  <si>
    <t xml:space="preserve">% construction of Tambo road </t>
  </si>
  <si>
    <t>5 445 849</t>
  </si>
  <si>
    <t xml:space="preserve">Motetema street upgrade </t>
  </si>
  <si>
    <t xml:space="preserve">% upgrading of Motetema street </t>
  </si>
  <si>
    <t xml:space="preserve">Machinery and equipment </t>
  </si>
  <si>
    <t xml:space="preserve">% purchase of machinery and equipment </t>
  </si>
  <si>
    <t xml:space="preserve">number of vehicles to be purchased </t>
  </si>
  <si>
    <t>Development of workshop</t>
  </si>
  <si>
    <t xml:space="preserve">Reduction in the level of service delivery backlogs </t>
  </si>
  <si>
    <t xml:space="preserve">% development of workshop </t>
  </si>
  <si>
    <t xml:space="preserve">75% Development of Workshop (fencing completed) </t>
  </si>
  <si>
    <t xml:space="preserve">75% maintenance of Groblersdal roads and streets     </t>
  </si>
  <si>
    <t xml:space="preserve">100%  purchase of machinery and equipment </t>
  </si>
  <si>
    <t xml:space="preserve">INFRASTRUCTURE CAPITAL PROJECTS </t>
  </si>
  <si>
    <t>KPA 4 – BASIC SERVICE DELIVERY AND INFRASTRUCTURE DEVELOPMENT</t>
  </si>
  <si>
    <t>Strategic Goal: Improved Social Well-Being</t>
  </si>
  <si>
    <t>To provide free basic services to registered indigents</t>
  </si>
  <si>
    <t xml:space="preserve">Indigents </t>
  </si>
  <si>
    <t>% of (indigents) households with access to free basic electricity services by 30 Jun 2018 (GKPI)</t>
  </si>
  <si>
    <t>opex</t>
  </si>
  <si>
    <t>Number of additional households provided with access to Free Basic Electricity</t>
  </si>
  <si>
    <t>ESKOM beneficiary register</t>
  </si>
  <si>
    <t>Evidence</t>
  </si>
  <si>
    <t>To implement sound Financial management practices</t>
  </si>
  <si>
    <t xml:space="preserve">Financial management  </t>
  </si>
  <si>
    <t>Cost coverage ratio by the 30 June 2018 (GKPI)</t>
  </si>
  <si>
    <t>Revenue</t>
  </si>
  <si>
    <t xml:space="preserve">% outstanding service debtors to revenue by the 30 June 2018 (GKPI) </t>
  </si>
  <si>
    <t xml:space="preserve">% Debt coverage ratio by the 30 June 2018 (GKPI) </t>
  </si>
  <si>
    <t xml:space="preserve">Compliance with MFMA legislation </t>
  </si>
  <si>
    <t>Submission of MTRE Budget to Council 30 days before the start of the new FY</t>
  </si>
  <si>
    <t xml:space="preserve">Council resolution </t>
  </si>
  <si>
    <t>Compliance to MFMA legislation</t>
  </si>
  <si>
    <t xml:space="preserve">Legislative compliance </t>
  </si>
  <si>
    <t>SCM</t>
  </si>
  <si>
    <t xml:space="preserve">Deviation register </t>
  </si>
  <si>
    <t>To implement sound financial management practices</t>
  </si>
  <si>
    <t xml:space="preserve">Expenditure </t>
  </si>
  <si>
    <t xml:space="preserve">% Payment of creditors within 30 days </t>
  </si>
  <si>
    <t xml:space="preserve">Opex and capex budget </t>
  </si>
  <si>
    <t>Creditors age analysis</t>
  </si>
  <si>
    <t xml:space="preserve">Assets management </t>
  </si>
  <si>
    <r>
      <t xml:space="preserve">% of Auditor General matters resolved as per the approved audit action plan by 30 June 2018 </t>
    </r>
    <r>
      <rPr>
        <b/>
        <sz val="11"/>
        <color theme="1"/>
        <rFont val="Arial Narrow"/>
        <family val="2"/>
      </rPr>
      <t>(Finance Dept.)</t>
    </r>
  </si>
  <si>
    <r>
      <t xml:space="preserve">% execution of identified risk management plan within prescribed timeframes per quarter </t>
    </r>
    <r>
      <rPr>
        <b/>
        <sz val="11"/>
        <color theme="1"/>
        <rFont val="Arial Narrow"/>
        <family val="2"/>
      </rPr>
      <t>(Finance Dept.)</t>
    </r>
  </si>
  <si>
    <t>Waste management</t>
  </si>
  <si>
    <t>% of households with access to a minimum level of basic waste removal by 30 June 2018 (once per week) (GKPI)</t>
  </si>
  <si>
    <t>Opex</t>
  </si>
  <si>
    <t xml:space="preserve">To facilitate promotion of education upliftment within communities </t>
  </si>
  <si>
    <t xml:space="preserve">Education/ Libraries </t>
  </si>
  <si>
    <t>Number of initiatives held to promote library facilities by 30 June 2018</t>
  </si>
  <si>
    <t xml:space="preserve">Attendance register and minutes </t>
  </si>
  <si>
    <t xml:space="preserve">To ensure communities are contributing towards climate  change and reduction of carbon footprint </t>
  </si>
  <si>
    <t xml:space="preserve">Environmental management </t>
  </si>
  <si>
    <t>Number of waste minimization projects initiated by 30 June 2018 (Environmental awareness programmes)</t>
  </si>
  <si>
    <t xml:space="preserve">Reports and attendance registers </t>
  </si>
  <si>
    <t xml:space="preserve">Increase the accessibility of emergency services to the community </t>
  </si>
  <si>
    <t xml:space="preserve">Disaster management </t>
  </si>
  <si>
    <t>Number of disaster awareness  campaigns conducted by 30 June 2018</t>
  </si>
  <si>
    <t xml:space="preserve">Facilitate safe and secure neighborhoods </t>
  </si>
  <si>
    <t xml:space="preserve">Safety and security </t>
  </si>
  <si>
    <t xml:space="preserve">Number of community safety forum meeting held </t>
  </si>
  <si>
    <r>
      <t xml:space="preserve">% of Auditor General matters resolved as per the approved audit action plan by 30 June 2018 </t>
    </r>
    <r>
      <rPr>
        <b/>
        <sz val="11"/>
        <color theme="1"/>
        <rFont val="Arial Narrow"/>
        <family val="2"/>
      </rPr>
      <t>(CS Dept.)</t>
    </r>
  </si>
  <si>
    <r>
      <t xml:space="preserve">% execution of identified risk management plan within prescribed timeframes per quarter </t>
    </r>
    <r>
      <rPr>
        <b/>
        <sz val="11"/>
        <color theme="1"/>
        <rFont val="Arial Narrow"/>
        <family val="2"/>
      </rPr>
      <t>(CS Dept.)</t>
    </r>
    <r>
      <rPr>
        <sz val="11"/>
        <color theme="1"/>
        <rFont val="Arial Narrow"/>
        <family val="2"/>
      </rPr>
      <t xml:space="preserve"> </t>
    </r>
  </si>
  <si>
    <t xml:space="preserve">Grass cutting Industrial Machine (lawnmower, chain saw, brush cutters, pole </t>
  </si>
  <si>
    <t xml:space="preserve">number of grass cutting industrial machine purchased </t>
  </si>
  <si>
    <t xml:space="preserve">upgrading of driving license testing centre </t>
  </si>
  <si>
    <t>% upgrading of driving licence testing centre</t>
  </si>
  <si>
    <t xml:space="preserve">100%       upgraded driving license testing  centre </t>
  </si>
  <si>
    <t xml:space="preserve">KPA 2: INSTITUTIONAL DEVELOPMENT AND MUNICIPAL TRANSFORMATION </t>
  </si>
  <si>
    <t>Strategic Goal: Capacitated and Effective Human Capital</t>
  </si>
  <si>
    <t>To attract, develop and retain ethical and best human capital</t>
  </si>
  <si>
    <t>Organizational Development</t>
  </si>
  <si>
    <t>Number of people from employment equity target groups employed in the three highest level of management in compliance with a municipality’s  approved employment equity plan (GKPI)</t>
  </si>
  <si>
    <t xml:space="preserve">Appointment letters </t>
  </si>
  <si>
    <t>% of budget spent implementing the Workplace Skills Plan by the 30 Jun 2018 (GKPI)</t>
  </si>
  <si>
    <t>Submission of Review ICT master plan to council by 30 June 2018</t>
  </si>
  <si>
    <t>Review organizational structure and align to the IDP and Budget by 30 June 2018</t>
  </si>
  <si>
    <r>
      <t xml:space="preserve">% of Auditor General matters resolved as per the approved audit action plan by 30 June 2018 </t>
    </r>
    <r>
      <rPr>
        <b/>
        <sz val="11"/>
        <color theme="1"/>
        <rFont val="Arial Narrow"/>
        <family val="2"/>
      </rPr>
      <t>(Corporate Serv. Dept.)</t>
    </r>
  </si>
  <si>
    <r>
      <t xml:space="preserve">% execution of identified risk management plan within prescribed timeframes per quarter </t>
    </r>
    <r>
      <rPr>
        <b/>
        <sz val="11"/>
        <color theme="1"/>
        <rFont val="Arial Narrow"/>
        <family val="2"/>
      </rPr>
      <t>(Corporate Serv. Dept.)</t>
    </r>
    <r>
      <rPr>
        <sz val="11"/>
        <color theme="1"/>
        <rFont val="Arial Narrow"/>
        <family val="2"/>
      </rPr>
      <t xml:space="preserve"> </t>
    </r>
  </si>
  <si>
    <t xml:space="preserve">furniture </t>
  </si>
  <si>
    <t>Improved efficiency and  effectiveness of the municipal administration</t>
  </si>
  <si>
    <t xml:space="preserve">% Purchase of furniture </t>
  </si>
  <si>
    <t xml:space="preserve">100% Purchase of furniture </t>
  </si>
  <si>
    <t xml:space="preserve">computer equipment </t>
  </si>
  <si>
    <t>Improved efficiency and effectiveness of the municipal administration</t>
  </si>
  <si>
    <t xml:space="preserve">% Purchase of computer equipment </t>
  </si>
  <si>
    <t xml:space="preserve">100% Purchase of computer equipment </t>
  </si>
  <si>
    <t>Improved efficiency and effectiveness of the Municipal Administration</t>
  </si>
  <si>
    <t>Performance Management</t>
  </si>
  <si>
    <t>% of KPIs and projects attaining organisational targets (total organisation) by 30 June 2018</t>
  </si>
  <si>
    <t>Performance report</t>
  </si>
  <si>
    <t>Final SDBIP approved by Mayor within 28 days after approval of Budget</t>
  </si>
  <si>
    <t>Expenditure</t>
  </si>
  <si>
    <t>% spend of the Total Operational Budget excluding non-cash items by the 30 June 2018</t>
  </si>
  <si>
    <t>Remuneration (Employee Related Costs and Councillors Remuneration) as % of Total Operating Expenditure per quarter</t>
  </si>
  <si>
    <t>&lt;39%</t>
  </si>
  <si>
    <t>To strengthen participatory governance within the community</t>
  </si>
  <si>
    <t xml:space="preserve">Good Governance and oversight </t>
  </si>
  <si>
    <t>Submission of Final audited consolidated Annual Report to Council on or before end of January 2018</t>
  </si>
  <si>
    <t>% of Council  meetings resolutions resolved within the prescribed timeframe (3 months)</t>
  </si>
  <si>
    <t xml:space="preserve">Council resolution register </t>
  </si>
  <si>
    <t>IDP Development</t>
  </si>
  <si>
    <t>Final IDP tabled and approved by Council by the 31 May 2018</t>
  </si>
  <si>
    <t>% of Auditor General matters resolved as per the approved audit action plan by 30 June 2018 (Total organisation)</t>
  </si>
  <si>
    <t xml:space="preserve">% execution of identified risk management plan within prescribed timeframes per quarter (Total organization) </t>
  </si>
  <si>
    <t xml:space="preserve">Grant agreement signed between EMLM and dept. of public works stipulating the EPWP targets </t>
  </si>
  <si>
    <t>new</t>
  </si>
  <si>
    <t>KPA 1: SPATIAL DEVELOPMENT ANALYSIS AND RATIONALE</t>
  </si>
  <si>
    <t xml:space="preserve">Strategic Goal: Integrated Human Settlement </t>
  </si>
  <si>
    <t>To provide a systematic integrated spatial / land development policy</t>
  </si>
  <si>
    <t>Land Use Management</t>
  </si>
  <si>
    <r>
      <t xml:space="preserve">Number of informal settlements targeted for upgrading </t>
    </r>
    <r>
      <rPr>
        <b/>
        <sz val="11"/>
        <color rgb="FF000000"/>
        <rFont val="Arial Narrow"/>
        <family val="2"/>
      </rPr>
      <t>(Zuma Park)</t>
    </r>
  </si>
  <si>
    <t>% Development of a Spatial Development Framework</t>
  </si>
  <si>
    <t>New</t>
  </si>
  <si>
    <t>50% Draft SDF</t>
  </si>
  <si>
    <r>
      <t>3</t>
    </r>
    <r>
      <rPr>
        <vertAlign val="superscript"/>
        <sz val="11"/>
        <color rgb="FF000000"/>
        <rFont val="Arial Narrow"/>
        <family val="2"/>
      </rPr>
      <t>rd</t>
    </r>
    <r>
      <rPr>
        <sz val="11"/>
        <color rgb="FF000000"/>
        <rFont val="Arial Narrow"/>
        <family val="2"/>
      </rPr>
      <t xml:space="preserve"> Qtr Draft SDF</t>
    </r>
  </si>
  <si>
    <t>% of Site demarcation projects completed (Ba-Kopa, Ntwane, Ga-Matlala Lehwelere)</t>
  </si>
  <si>
    <t xml:space="preserve">% projects implemented based on SPLUMA </t>
  </si>
  <si>
    <t xml:space="preserve">Increase regularisation of built environment </t>
  </si>
  <si>
    <t xml:space="preserve"> Compliance with National building regulations </t>
  </si>
  <si>
    <t xml:space="preserve">% of new building plans of less than 500 square metres assessed within 10 days of receipt of plans </t>
  </si>
  <si>
    <t>Building plans application register</t>
  </si>
  <si>
    <t xml:space="preserve">% of new building plans of more than 500 square meters assessed within 28 days of receipt of plans </t>
  </si>
  <si>
    <t xml:space="preserve">% of inspections conducted on building construction with an approved plan to ensure compliance with National Building Regulations and Building Standards </t>
  </si>
  <si>
    <t>Number  of  job opportunities provided through EPWP grant by 30 June 2018 (GKPI)</t>
  </si>
  <si>
    <t xml:space="preserve">EPWP grant </t>
  </si>
  <si>
    <t xml:space="preserve">Economic growth and development </t>
  </si>
  <si>
    <t>Number of networking events held by 30 June 2018</t>
  </si>
  <si>
    <t>Reports and attendance registers</t>
  </si>
  <si>
    <t>Number of SMME’s and Co-operatives capacity building workshops held by 30 June 2018</t>
  </si>
  <si>
    <t xml:space="preserve">Review of LED Strategy </t>
  </si>
  <si>
    <t>Approved LED strategy and council resolution</t>
  </si>
  <si>
    <r>
      <t xml:space="preserve">% of Auditor General matters resolved as per the approved audit action plan by 30 June 2018 </t>
    </r>
    <r>
      <rPr>
        <b/>
        <sz val="11"/>
        <color theme="1"/>
        <rFont val="Arial Narrow"/>
        <family val="2"/>
      </rPr>
      <t>(Dev. Planning Dept.)</t>
    </r>
  </si>
  <si>
    <r>
      <t xml:space="preserve">% execution of identified risk management plan within prescribed timeframes per quarter </t>
    </r>
    <r>
      <rPr>
        <b/>
        <sz val="11"/>
        <color theme="1"/>
        <rFont val="Arial Narrow"/>
        <family val="2"/>
      </rPr>
      <t>(Dev. Planning Dept.)</t>
    </r>
  </si>
  <si>
    <t xml:space="preserve">Facilitate promotion of health and well-being of communities </t>
  </si>
  <si>
    <t xml:space="preserve">Transversal programmes </t>
  </si>
  <si>
    <t>number  of Transversal programmes implemented in terms of mainstreaming with respect to HIV/AIDS, Gender, Disabled, Woman and Children Rights by the 30 Jun 2018</t>
  </si>
  <si>
    <t xml:space="preserve">Programme and attendance register </t>
  </si>
  <si>
    <t>Community Participation</t>
  </si>
  <si>
    <t>number  of quarterly reports submitted to Council in terms of  items raised during public participation; within the mandate of Council, that are processed and resolved within (3) months</t>
  </si>
  <si>
    <t>Council resolution</t>
  </si>
  <si>
    <t>number  of Community Satisfaction Surveys conducted by the 30 Jun 2018</t>
  </si>
  <si>
    <t>MPAC</t>
  </si>
  <si>
    <t xml:space="preserve">number  of MPAC quarterly reports submitted to council </t>
  </si>
  <si>
    <t xml:space="preserve">Facilitates promotion of health and well-being of communities </t>
  </si>
  <si>
    <t xml:space="preserve">Mayoral programme </t>
  </si>
  <si>
    <t xml:space="preserve">number of Mayoral outreach projects initiated by 30 Jun 2018 </t>
  </si>
  <si>
    <t xml:space="preserve">Report and Attendance register </t>
  </si>
  <si>
    <t xml:space="preserve">Speakers programme </t>
  </si>
  <si>
    <t>number of Speaker’s outreach projects initiated by 30 Jun 2018</t>
  </si>
  <si>
    <t xml:space="preserve"> New </t>
  </si>
  <si>
    <t xml:space="preserve">MPAC programme </t>
  </si>
  <si>
    <t>number of MPAC outreach projects initiated by 30 Jun 2018</t>
  </si>
  <si>
    <t xml:space="preserve">Report Attendance register </t>
  </si>
  <si>
    <r>
      <t xml:space="preserve">% of Auditor General matters resolved as per the approved audit action plan by 30 June 2018 </t>
    </r>
    <r>
      <rPr>
        <b/>
        <sz val="11"/>
        <color theme="1"/>
        <rFont val="Arial Narrow"/>
        <family val="2"/>
      </rPr>
      <t>(Executive Support Dept.)</t>
    </r>
  </si>
  <si>
    <r>
      <t xml:space="preserve">% execution of identified risk management plan within prescribed timeframes per quarter </t>
    </r>
    <r>
      <rPr>
        <b/>
        <sz val="11"/>
        <color theme="1"/>
        <rFont val="Arial Narrow"/>
        <family val="2"/>
      </rPr>
      <t>(Executive Support Dept.)</t>
    </r>
    <r>
      <rPr>
        <sz val="11"/>
        <color theme="1"/>
        <rFont val="Arial Narrow"/>
        <family val="2"/>
      </rPr>
      <t xml:space="preserve"> </t>
    </r>
  </si>
  <si>
    <t>EXECUTIVE SUPPORT</t>
  </si>
  <si>
    <t xml:space="preserve">Electrification of household at Elandsdoorn A </t>
  </si>
  <si>
    <t>% electrification of households at  Elandsdoorn A</t>
  </si>
  <si>
    <t>Adjustment Budget R 000's 2017-18</t>
  </si>
  <si>
    <t xml:space="preserve">CAPITAL PROJECTS </t>
  </si>
  <si>
    <t>Audited Annual Financial Statements (AFS) and Audit report submitted to Council by December 2017</t>
  </si>
  <si>
    <t xml:space="preserve">number  of monthly SCM deviation reports submitted to the Municipal Manager </t>
  </si>
  <si>
    <t>Number of assets verification reports submitted to Municipal Manager by 30 June 2018</t>
  </si>
  <si>
    <t>adjustment Budget R 000's 2017-18</t>
  </si>
  <si>
    <t xml:space="preserve"> CAPITAL PROJECTS </t>
  </si>
  <si>
    <t>Adjustment budget</t>
  </si>
  <si>
    <t>Land use application register</t>
  </si>
  <si>
    <t>% of land use applications received an processed within 90 days</t>
  </si>
  <si>
    <t>Inspection report</t>
  </si>
  <si>
    <t>% development of lighting master plan</t>
  </si>
  <si>
    <t>60% collection of data</t>
  </si>
  <si>
    <t>% Development of roads master plan and maintenance plan</t>
  </si>
  <si>
    <t>60% submission of draft roads policy to be adopted by council</t>
  </si>
  <si>
    <t>Road signs, main holes, temporary bridges and sign boards</t>
  </si>
  <si>
    <t>50% delivery of road furniture</t>
  </si>
  <si>
    <t>% development of capital project implementation plan and submit to Municipal Manager for approval by 30 June 2018</t>
  </si>
  <si>
    <t>MIG monthly reports</t>
  </si>
  <si>
    <r>
      <t xml:space="preserve">% development of roads and lighting master plan      </t>
    </r>
    <r>
      <rPr>
        <b/>
        <sz val="11"/>
        <color rgb="FFFF0000"/>
        <rFont val="Arial Narrow"/>
        <family val="2"/>
      </rPr>
      <t xml:space="preserve"> (Zero weighted. Projects separated for proper reporting)</t>
    </r>
  </si>
  <si>
    <t>Adjustment budget R 000's 2017-18</t>
  </si>
  <si>
    <r>
      <t xml:space="preserve">Kgoshi-Matsepe construction of access road and storm water control PH 1A </t>
    </r>
    <r>
      <rPr>
        <b/>
        <sz val="11"/>
        <color rgb="FFFF0000"/>
        <rFont val="Arial Narrow"/>
        <family val="2"/>
      </rPr>
      <t>(Zero weighted. Project not registered with MIG)</t>
    </r>
  </si>
  <si>
    <r>
      <t xml:space="preserve">Kgoshi Mathebe Road Construction </t>
    </r>
    <r>
      <rPr>
        <b/>
        <sz val="11"/>
        <color rgb="FFFF0000"/>
        <rFont val="Arial Narrow"/>
        <family val="2"/>
      </rPr>
      <t>(Zero weighted. Project not registered with MIG)</t>
    </r>
  </si>
  <si>
    <t>60%             progress (Base and Surfacing completed)</t>
  </si>
  <si>
    <r>
      <t xml:space="preserve">Vehicles </t>
    </r>
    <r>
      <rPr>
        <b/>
        <sz val="11"/>
        <color rgb="FFFF0000"/>
        <rFont val="Arial Narrow"/>
        <family val="2"/>
      </rPr>
      <t>(Zero weighted)</t>
    </r>
  </si>
  <si>
    <t>Marapong bridge</t>
  </si>
  <si>
    <t>% construction of Marapong bridge</t>
  </si>
  <si>
    <t>Klip and Kanaal</t>
  </si>
  <si>
    <t xml:space="preserve">% construction of Klip and Kanaal </t>
  </si>
  <si>
    <t xml:space="preserve">2016/2017 Rolled over projects </t>
  </si>
  <si>
    <t>electrification of Tshehla Trust</t>
  </si>
  <si>
    <t>% electrification of households at Tshehla trust</t>
  </si>
  <si>
    <t>% construction of Laersdrift road</t>
  </si>
  <si>
    <t>Laersdrift road</t>
  </si>
  <si>
    <t>Mogaung road</t>
  </si>
  <si>
    <t>% construction of Mogaung road</t>
  </si>
  <si>
    <t>Multipurpose sports (Hlogotlou stadium)</t>
  </si>
  <si>
    <t>% construction of Hlogotlou stadium</t>
  </si>
  <si>
    <t>Progress to date</t>
  </si>
  <si>
    <t>Challenges</t>
  </si>
  <si>
    <t>Remedial action</t>
  </si>
  <si>
    <t>2017/2018</t>
  </si>
  <si>
    <t xml:space="preserve">3rd Qtr target </t>
  </si>
  <si>
    <t>Achieved / Not achieved</t>
  </si>
  <si>
    <t>OFFICE OF MUNICIPAL MANAGER</t>
  </si>
  <si>
    <t>Remedial Action</t>
  </si>
  <si>
    <t xml:space="preserve">3rd Qtr Target </t>
  </si>
  <si>
    <t>DEVELOPMENT PLANNING DEPARTMENT</t>
  </si>
  <si>
    <r>
      <t>3</t>
    </r>
    <r>
      <rPr>
        <b/>
        <vertAlign val="superscript"/>
        <sz val="11"/>
        <color theme="1"/>
        <rFont val="Arial Narrow"/>
        <family val="2"/>
      </rPr>
      <t>rd</t>
    </r>
    <r>
      <rPr>
        <b/>
        <sz val="11"/>
        <color theme="1"/>
        <rFont val="Arial Narrow"/>
        <family val="2"/>
      </rPr>
      <t xml:space="preserve"> Qtr  Target </t>
    </r>
  </si>
  <si>
    <t>Remedial Actions</t>
  </si>
  <si>
    <t>CORPORATE SERVICES DEPARTMENT</t>
  </si>
  <si>
    <t xml:space="preserve"> (Zero weighted. Projects separated for proper reporting)</t>
  </si>
  <si>
    <t>INFRASTRUCTURE DEPARTMENT</t>
  </si>
  <si>
    <t xml:space="preserve"> (Zero weighted. Project not registered with MIG)</t>
  </si>
  <si>
    <t>(Zero weighted)</t>
  </si>
  <si>
    <t xml:space="preserve">COMMUNITY SERVICES </t>
  </si>
  <si>
    <t>BUDGET AND TREASURY DEPARTMENT</t>
  </si>
  <si>
    <t>None</t>
  </si>
  <si>
    <t xml:space="preserve">Achieved </t>
  </si>
  <si>
    <t>Achieved</t>
  </si>
  <si>
    <t>Not Achieved</t>
  </si>
  <si>
    <t>Re-advert done and Evaluation had their sitting on the 04/04/2018</t>
  </si>
  <si>
    <t>It was since interrrupted by Community Members</t>
  </si>
  <si>
    <t xml:space="preserve">Re-advert </t>
  </si>
  <si>
    <t>none</t>
  </si>
  <si>
    <t>achieved</t>
  </si>
  <si>
    <t>50% Draft SDF in place</t>
  </si>
  <si>
    <t xml:space="preserve">100% applications received and processed within 90 days </t>
  </si>
  <si>
    <t xml:space="preserve">achieved </t>
  </si>
  <si>
    <t xml:space="preserve">100% of new building plans assessed within 10 days  </t>
  </si>
  <si>
    <t>100% of new building plans assessed within 28 days</t>
  </si>
  <si>
    <t xml:space="preserve">100% % of inspections conducted </t>
  </si>
  <si>
    <t xml:space="preserve">3 capacity building workshops held </t>
  </si>
  <si>
    <t xml:space="preserve">none </t>
  </si>
  <si>
    <t>no progress</t>
  </si>
  <si>
    <t xml:space="preserve">non reactive bidders delays appointment  </t>
  </si>
  <si>
    <t xml:space="preserve">re-advertisement to be done </t>
  </si>
  <si>
    <t xml:space="preserve">not achieved </t>
  </si>
  <si>
    <t xml:space="preserve">Most of our projects are completed and the municipality is experiencing challenges in increasing the job opportunities </t>
  </si>
  <si>
    <t>To increase the job creation through roads maintenance projects</t>
  </si>
  <si>
    <t>Not achieved</t>
  </si>
  <si>
    <t>Tender Stage</t>
  </si>
  <si>
    <t>Draft Roads Policy</t>
  </si>
  <si>
    <t>Slow turnaround time in procurement process</t>
  </si>
  <si>
    <t>Improve the turnaround time for procurement process</t>
  </si>
  <si>
    <t>Actual spending is 86% of the original allocation, but due to the additional allocation of R11mil the spending dropped</t>
  </si>
  <si>
    <t>Service providers to submit payment certificates for work done</t>
  </si>
  <si>
    <t>100% Complete and energized</t>
  </si>
  <si>
    <t xml:space="preserve">Completion Certificate </t>
  </si>
  <si>
    <t>100% complete and energized</t>
  </si>
  <si>
    <t>100% designs completed</t>
  </si>
  <si>
    <t>Progress report</t>
  </si>
  <si>
    <t>100% complete</t>
  </si>
  <si>
    <t>Stormwater Control problem which might affect the road.</t>
  </si>
  <si>
    <t>The municipality to prioritise storm water control in the next phase of the project</t>
  </si>
  <si>
    <t>100% complete with the initial scope, currently busy with the additional works</t>
  </si>
  <si>
    <t>The remaining length of the road is 2,1km and remaining budget will only do 1,3km. Community disrupting the completion of the additional works at phase 1C with reasons relating to subcontracting</t>
  </si>
  <si>
    <t>The municpality to apply for MIG extra funding. An intervention meeting was held and an advert for subcontracting works was issue to the community but was rejected by some members</t>
  </si>
  <si>
    <t>5% contractor busy with site establishment</t>
  </si>
  <si>
    <t>Project behind schedule</t>
  </si>
  <si>
    <t>To fast track the progress through estabilishing more teams on site</t>
  </si>
  <si>
    <t>The tender was re-advertersied  twice due to non competative biding</t>
  </si>
  <si>
    <t>To fast track the procurement processes</t>
  </si>
  <si>
    <t>15% complete, contractor busy with clearing</t>
  </si>
  <si>
    <t>90% complete, busy with finishes</t>
  </si>
  <si>
    <t xml:space="preserve">Contractors Site Management Systems Inadequate. Variation Order for road intersection to be raised </t>
  </si>
  <si>
    <t>Intervention Meeting held by the Municipality with the Engineer and the Contractor to resolve the issue. The Engineer was requested to submit the Variation Order for approval</t>
  </si>
  <si>
    <t>98% complete, busy with road markings for 3.8km road</t>
  </si>
  <si>
    <t xml:space="preserve">The remaining length of the road is 2,1km and remaining budget will only do 0,6km. </t>
  </si>
  <si>
    <t xml:space="preserve">The municpality to apply for MIG extra funding to finalise the project. </t>
  </si>
  <si>
    <t xml:space="preserve">Practical Completion Certificate </t>
  </si>
  <si>
    <t>80% - The service provider has been appointed to procure fault locator for electricity</t>
  </si>
  <si>
    <t>Project delayed due to insufficient funds</t>
  </si>
  <si>
    <t>Project to be advertised during third quarter</t>
  </si>
  <si>
    <t>Completion certificate</t>
  </si>
  <si>
    <t>Non-payment of CLO and service providers</t>
  </si>
  <si>
    <t>The municipality has instructed the Engineer to deduct the money from Contractor's claim, and they will be paid through cession.</t>
  </si>
  <si>
    <t>Practical Completion certificate</t>
  </si>
  <si>
    <t>98% contractor busy with snaglisted items</t>
  </si>
  <si>
    <t>Practical Completion Certificate</t>
  </si>
  <si>
    <t>Delays on electrical works</t>
  </si>
  <si>
    <t>The contractor was instructed to complete the outstanding works</t>
  </si>
  <si>
    <t>50%                 (two issues were raised: 1 completed and 1 in progress)</t>
  </si>
  <si>
    <t>Target Exceeded</t>
  </si>
  <si>
    <r>
      <rPr>
        <b/>
        <sz val="11"/>
        <color theme="1"/>
        <rFont val="Arial Narrow"/>
        <family val="2"/>
      </rPr>
      <t>0</t>
    </r>
    <r>
      <rPr>
        <sz val="11"/>
        <color theme="1"/>
        <rFont val="Arial Narrow"/>
        <family val="2"/>
      </rPr>
      <t xml:space="preserve"> ICT Master Plan not reviewed.</t>
    </r>
  </si>
  <si>
    <t>Focus &amp; prioritisation was on reviewing policies from which there were lots of audit queries.</t>
  </si>
  <si>
    <t xml:space="preserve">ICT Master Plan shall be reviewed in the next (Q4) quarter. </t>
  </si>
  <si>
    <t>Target Not Achieved</t>
  </si>
  <si>
    <t xml:space="preserve">53% (8/15) of Auditor General matters addressed / resolved.  </t>
  </si>
  <si>
    <r>
      <rPr>
        <b/>
        <u/>
        <sz val="11"/>
        <color theme="1"/>
        <rFont val="Arial Narrow"/>
        <family val="2"/>
      </rPr>
      <t>76%</t>
    </r>
    <r>
      <rPr>
        <sz val="11"/>
        <color theme="1"/>
        <rFont val="Arial Narrow"/>
        <family val="2"/>
      </rPr>
      <t xml:space="preserve"> Risk Management Plan Action </t>
    </r>
  </si>
  <si>
    <t>Service provider was appointed on 27th March 2018</t>
  </si>
  <si>
    <t>Insufficient funds which led to budget adjustment being done.</t>
  </si>
  <si>
    <t>Delivery of purchased furniture in the next quarter (Q4)</t>
  </si>
  <si>
    <t xml:space="preserve">delivery note </t>
  </si>
  <si>
    <t xml:space="preserve">100% (8/8) computer equipments purchased </t>
  </si>
  <si>
    <t>Concerns of laptop slownessness received.</t>
  </si>
  <si>
    <t xml:space="preserve">ICT Unit requested to invesitigate causes of laptop slownessness. </t>
  </si>
  <si>
    <r>
      <rPr>
        <b/>
        <u/>
        <sz val="11"/>
        <color theme="1"/>
        <rFont val="Arial Narrow"/>
        <family val="2"/>
      </rPr>
      <t>Target Achieved</t>
    </r>
    <r>
      <rPr>
        <sz val="11"/>
        <color theme="1"/>
        <rFont val="Arial Narrow"/>
        <family val="2"/>
      </rPr>
      <t xml:space="preserve"> </t>
    </r>
  </si>
  <si>
    <t xml:space="preserve">There are remaining 369 households in Makaepea to be electrified for total cost of R3,7mil </t>
  </si>
  <si>
    <t>Funds to be availed in the next financial year to electrify the remaining households</t>
  </si>
  <si>
    <t>There are remaining 1112 households in Tambo New Town to be electrified for a total cost of R15mil</t>
  </si>
  <si>
    <t xml:space="preserve">70% - contractor busy with stringing </t>
  </si>
  <si>
    <t>88% construction, contractor busy with installation of kerbs</t>
  </si>
  <si>
    <t>Detailed Design Report</t>
  </si>
  <si>
    <t>Total expenditure understated as they reflect R0,00 actuals to date</t>
  </si>
  <si>
    <t xml:space="preserve">Achieved  </t>
  </si>
  <si>
    <t>6 people from employment equity target groups employed in the three highest level of management. GE Kegopotsemang, RM Maredi, MM Kgwale, Matlala MV (Manager Licence), Maboa JM and Matumane ND</t>
  </si>
  <si>
    <t>1184 indigents were submitted to Eskom for configuration during the period July to December 2017 and awaiting the distributor to finalise setup for FBE distribution.</t>
  </si>
  <si>
    <t>Delay in Eskom to configure the list of indigents submitted by the municipality for registration.</t>
  </si>
  <si>
    <t>Organise a meeting with Eskom  to unlock the challenges encountered. Establish the indigent management committee to regulary meet and address the challenges in indigent management.</t>
  </si>
  <si>
    <t xml:space="preserve">None </t>
  </si>
  <si>
    <t>Unknown properties ,resolution by council to process the writte off of the suspense accounts on VAT and Trade payables. (The journals have been processed and resolution to be attached for audit in August 2018)</t>
  </si>
  <si>
    <t>The mistatements on the management report as reported in 2017 will be disccussed with the AG for approval of adjustment during 2017/2018 audit.</t>
  </si>
  <si>
    <t>not achieved</t>
  </si>
  <si>
    <t>Ensuring that monthly depreciation and debt impairment actuals are calculated on a monthly basis to avoid understatement of total operating expenditure.</t>
  </si>
  <si>
    <t xml:space="preserve">achieved  </t>
  </si>
  <si>
    <t>N/A                (The department was not audited in the previous financial year)</t>
  </si>
  <si>
    <t>ELIAS MOTSOALEDI LOCAL MUNICIPALITY</t>
  </si>
  <si>
    <t xml:space="preserve">2017/2018 3rd Quarter Performance Report </t>
  </si>
  <si>
    <t>1.     Introduction</t>
  </si>
  <si>
    <t xml:space="preserve">The Service Delivery and Budget Implementation Plan provides the basis for measuring performance in service delivery against the end of the year targets and implementing the budget.  In addition, the SDBIP creates a line of accountability from senior management to all employees.  The SDBIP convert the needs of communities into measurable performance measures, indicators and targets.  </t>
  </si>
  <si>
    <t>The SDBIP explicitly defines lines of accountability and responsibility. The Municipal Performance targets are monitored on quarterly basis and as envisaged in the SDBIP are then cascaded to individual managers and will form the basis of the quarterly performance coaching sessions.</t>
  </si>
  <si>
    <t>2.     Executive Summary</t>
  </si>
  <si>
    <t>Key Performance Area</t>
  </si>
  <si>
    <t xml:space="preserve">departments </t>
  </si>
  <si>
    <t>Total annual KPI</t>
  </si>
  <si>
    <t>Achieved KPIs</t>
  </si>
  <si>
    <t>Not achieved KPIs</t>
  </si>
  <si>
    <t xml:space="preserve">not applicable </t>
  </si>
  <si>
    <t>Total Percentage achieved %</t>
  </si>
  <si>
    <t xml:space="preserve">Development planning </t>
  </si>
  <si>
    <t>Executive support</t>
  </si>
  <si>
    <t xml:space="preserve">Corporate services </t>
  </si>
  <si>
    <t xml:space="preserve">Municipal Managers' office </t>
  </si>
  <si>
    <t>Community services</t>
  </si>
  <si>
    <t xml:space="preserve">Infrastructure </t>
  </si>
  <si>
    <t>TOTAL</t>
  </si>
  <si>
    <t>Total No. of Set Targets</t>
  </si>
  <si>
    <t>Total No. of Achieved targets</t>
  </si>
  <si>
    <t>No. of Targets Not Achieved</t>
  </si>
  <si>
    <t>% Achieved Targets</t>
  </si>
  <si>
    <t>Spatial Rationale</t>
  </si>
  <si>
    <t>Institutional Development &amp; Transformation</t>
  </si>
  <si>
    <t>Local Economic Development</t>
  </si>
  <si>
    <t>Basic Service Delivery</t>
  </si>
  <si>
    <t>Financial Management &amp; Viability</t>
  </si>
  <si>
    <t>Good Governance &amp; Public Participation</t>
  </si>
  <si>
    <t>Total</t>
  </si>
  <si>
    <t>3rd QUARTER  PERFORMANCE  REPORT</t>
  </si>
  <si>
    <r>
      <t>The table below represents the institutional performance for the 3rd</t>
    </r>
    <r>
      <rPr>
        <b/>
        <sz val="11"/>
        <rFont val="Arial Narrow"/>
        <family val="2"/>
      </rPr>
      <t xml:space="preserve">  Quarter per department</t>
    </r>
    <r>
      <rPr>
        <sz val="11"/>
        <rFont val="Arial Narrow"/>
        <family val="2"/>
      </rPr>
      <t>:</t>
    </r>
  </si>
  <si>
    <t xml:space="preserve">Achieved   </t>
  </si>
  <si>
    <t>100%                             All creditors paid within 30 days in third quarter</t>
  </si>
  <si>
    <t>9                                 Monthly deviation reports for January to March were prepared and submitted to the Accounting Officer</t>
  </si>
  <si>
    <t xml:space="preserve">Not achieved </t>
  </si>
  <si>
    <r>
      <t xml:space="preserve">The table below represents the institutional performance for the 3rd Quarter </t>
    </r>
    <r>
      <rPr>
        <b/>
        <sz val="11"/>
        <color theme="1"/>
        <rFont val="Arial Narrow"/>
        <family val="2"/>
      </rPr>
      <t>per Key Performance Area</t>
    </r>
    <r>
      <rPr>
        <sz val="11"/>
        <color theme="1"/>
        <rFont val="Arial Narrow"/>
        <family val="2"/>
      </rPr>
      <t>:</t>
    </r>
  </si>
  <si>
    <t>Zero weighted</t>
  </si>
  <si>
    <t>Budget and treasury</t>
  </si>
  <si>
    <t xml:space="preserve">Total 3rd quarter target </t>
  </si>
  <si>
    <t>To be address at year end in the Annual Financial Statements</t>
  </si>
  <si>
    <t xml:space="preserve">Operational expenditure understated as they reflect R0,00 actuals and 97/114 Auditor General quiries still in progress </t>
  </si>
  <si>
    <t>project visits were rescheduled for fourth quarter</t>
  </si>
  <si>
    <t>To be submitted in the fourth quarter</t>
  </si>
  <si>
    <t>The independent risk chairperson still to be appointed and few officials signed declaration of conflict of interest</t>
  </si>
  <si>
    <t>The chairperson of risk committee to be appointed in the fourth quarter</t>
  </si>
  <si>
    <t xml:space="preserve">Actions still in progress to be addressed at year end in AFS  </t>
  </si>
  <si>
    <t>The processes to compile complete evidence of work done to resolve AG findings is still in progress</t>
  </si>
  <si>
    <t>Other issues were raised at the end of the 3rd quarter therefore could not be reported on time</t>
  </si>
  <si>
    <t>Other issues raised to be submitted in the 4th quarter</t>
  </si>
  <si>
    <t xml:space="preserve">delay in developing terms of reference </t>
  </si>
  <si>
    <t>to fast track the appointment of service provider</t>
  </si>
  <si>
    <t xml:space="preserve">advertisment </t>
  </si>
  <si>
    <t>still waiting for Eskom to submit quorations for feasibility %</t>
  </si>
  <si>
    <t xml:space="preserve">to engage with Eskom </t>
  </si>
  <si>
    <t>0%                         The RFQ for road signs has been submitted to SCM, awaiting for evaluation</t>
  </si>
  <si>
    <t xml:space="preserve">60%                      draft roads policy </t>
  </si>
  <si>
    <t xml:space="preserve">0%                   appointment stage </t>
  </si>
  <si>
    <t>Obtain an Unqualified Auditor General opinion for the 2017/18 financial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</si>
</sst>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rgb="FF000000"/>
      <name val="Arial Narrow"/>
      <family val="2"/>
    </font>
    <font>
      <sz val="11"/>
      <color rgb="FF000000"/>
      <name val="Arial Narrow"/>
      <family val="2"/>
    </font>
    <font>
      <sz val="11"/>
      <color theme="1"/>
      <name val="Arial Narrow"/>
      <family val="2"/>
    </font>
    <font>
      <b/>
      <sz val="11"/>
      <color theme="1"/>
      <name val="Arial Narrow"/>
      <family val="2"/>
    </font>
    <font>
      <b/>
      <vertAlign val="superscript"/>
      <sz val="11"/>
      <color theme="1"/>
      <name val="Arial Narrow"/>
      <family val="2"/>
    </font>
    <font>
      <vertAlign val="superscript"/>
      <sz val="11"/>
      <color rgb="FF000000"/>
      <name val="Arial Narrow"/>
      <family val="2"/>
    </font>
    <font>
      <sz val="11"/>
      <color rgb="FFFF0000"/>
      <name val="Calibri"/>
      <family val="2"/>
      <scheme val="minor"/>
    </font>
    <font>
      <b/>
      <sz val="11"/>
      <color rgb="FFFF0000"/>
      <name val="Arial Narrow"/>
      <family val="2"/>
    </font>
    <font>
      <b/>
      <sz val="14"/>
      <color theme="1"/>
      <name val="Arial Narrow"/>
      <family val="2"/>
    </font>
    <font>
      <b/>
      <sz val="12"/>
      <color theme="1"/>
      <name val="Arial Narrow"/>
      <family val="2"/>
    </font>
    <font>
      <b/>
      <sz val="11"/>
      <name val="Arial Narrow"/>
      <family val="2"/>
    </font>
    <font>
      <sz val="12"/>
      <color theme="1"/>
      <name val="Arial Narrow"/>
      <family val="2"/>
    </font>
    <font>
      <sz val="11"/>
      <name val="Arial Narrow"/>
      <family val="2"/>
    </font>
    <font>
      <b/>
      <u/>
      <sz val="11"/>
      <color theme="1"/>
      <name val="Arial Narrow"/>
      <family val="2"/>
    </font>
    <font>
      <sz val="11"/>
      <color theme="1"/>
      <name val="Calibri"/>
      <family val="2"/>
      <scheme val="minor"/>
    </font>
    <font>
      <b/>
      <sz val="24"/>
      <color theme="1"/>
      <name val="Arial"/>
      <family val="2"/>
    </font>
    <font>
      <b/>
      <sz val="26"/>
      <color rgb="FF4F81BD"/>
      <name val="Calibri"/>
      <family val="2"/>
      <scheme val="minor"/>
    </font>
    <font>
      <b/>
      <sz val="18"/>
      <color rgb="FF4F81BD"/>
      <name val="Bernard MT Condensed"/>
      <family val="1"/>
    </font>
    <font>
      <sz val="11"/>
      <color theme="1"/>
      <name val="Bernard MT Condensed"/>
      <family val="1"/>
    </font>
    <font>
      <b/>
      <sz val="18"/>
      <color theme="1"/>
      <name val="Arial Narrow"/>
      <family val="2"/>
    </font>
  </fonts>
  <fills count="10">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rgb="FF80E33D"/>
        <bgColor indexed="64"/>
      </patternFill>
    </fill>
    <fill>
      <patternFill patternType="solid">
        <fgColor rgb="FF92D050"/>
        <bgColor indexed="64"/>
      </patternFill>
    </fill>
    <fill>
      <patternFill patternType="solid">
        <fgColor theme="9" tint="0.59999389629810485"/>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9" fontId="15" fillId="0" borderId="0" applyFont="0" applyFill="0" applyBorder="0" applyAlignment="0" applyProtection="0"/>
  </cellStyleXfs>
  <cellXfs count="173">
    <xf numFmtId="0" fontId="0" fillId="0" borderId="0" xfId="0"/>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9" fontId="3"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3" fontId="2" fillId="2"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Border="1" applyAlignment="1">
      <alignment vertical="center" wrapText="1"/>
    </xf>
    <xf numFmtId="3"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9" fontId="3" fillId="0" borderId="3" xfId="0" applyNumberFormat="1" applyFont="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3" fillId="0" borderId="0" xfId="0" applyFont="1" applyAlignment="1">
      <alignment horizontal="center"/>
    </xf>
    <xf numFmtId="0" fontId="1" fillId="4" borderId="1" xfId="0" applyFont="1" applyFill="1" applyBorder="1" applyAlignment="1">
      <alignment horizontal="center" vertical="center" wrapText="1"/>
    </xf>
    <xf numFmtId="0" fontId="3" fillId="0" borderId="0" xfId="0" applyFont="1" applyAlignment="1">
      <alignment horizontal="center" wrapText="1"/>
    </xf>
    <xf numFmtId="1" fontId="3"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3" fontId="3" fillId="0" borderId="0" xfId="0" applyNumberFormat="1" applyFont="1" applyBorder="1" applyAlignment="1">
      <alignment horizontal="center" vertical="center" wrapText="1"/>
    </xf>
    <xf numFmtId="0" fontId="0" fillId="0" borderId="0" xfId="0" applyAlignment="1">
      <alignment horizontal="center" vertical="center"/>
    </xf>
    <xf numFmtId="0" fontId="7" fillId="3" borderId="0" xfId="0" applyFont="1" applyFill="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20" fontId="3" fillId="0" borderId="1" xfId="0" applyNumberFormat="1" applyFont="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vertical="center" wrapText="1"/>
    </xf>
    <xf numFmtId="0" fontId="3"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13" fillId="0" borderId="7" xfId="0" applyFont="1" applyFill="1" applyBorder="1" applyAlignment="1">
      <alignment vertical="top" wrapText="1"/>
    </xf>
    <xf numFmtId="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9" fontId="2"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9"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Border="1"/>
    <xf numFmtId="0" fontId="19" fillId="0" borderId="0" xfId="0" applyFont="1" applyBorder="1" applyAlignment="1">
      <alignment horizontal="center" vertical="center"/>
    </xf>
    <xf numFmtId="0" fontId="3" fillId="0" borderId="0" xfId="0" applyFont="1"/>
    <xf numFmtId="0" fontId="4" fillId="8" borderId="1" xfId="0" applyFont="1" applyFill="1" applyBorder="1" applyAlignment="1">
      <alignment horizontal="center" vertical="center" wrapText="1"/>
    </xf>
    <xf numFmtId="0" fontId="4" fillId="8" borderId="1" xfId="0" applyFont="1" applyFill="1" applyBorder="1" applyAlignment="1">
      <alignment wrapText="1"/>
    </xf>
    <xf numFmtId="0" fontId="4" fillId="0" borderId="0" xfId="0" applyFont="1" applyAlignment="1">
      <alignment wrapText="1"/>
    </xf>
    <xf numFmtId="0" fontId="3" fillId="0" borderId="1" xfId="0" applyFont="1" applyBorder="1"/>
    <xf numFmtId="9" fontId="3" fillId="0" borderId="1" xfId="0" applyNumberFormat="1" applyFont="1" applyBorder="1"/>
    <xf numFmtId="0" fontId="3" fillId="9" borderId="1" xfId="0" applyFont="1" applyFill="1" applyBorder="1" applyAlignment="1">
      <alignment horizontal="center" vertical="center"/>
    </xf>
    <xf numFmtId="0" fontId="4" fillId="9" borderId="1" xfId="0" applyFont="1" applyFill="1" applyBorder="1"/>
    <xf numFmtId="9" fontId="4" fillId="9" borderId="1" xfId="0" applyNumberFormat="1" applyFont="1" applyFill="1" applyBorder="1"/>
    <xf numFmtId="0" fontId="4" fillId="7" borderId="1" xfId="0" applyNumberFormat="1" applyFont="1" applyFill="1" applyBorder="1" applyAlignment="1">
      <alignment horizontal="justify" vertical="center" wrapText="1"/>
    </xf>
    <xf numFmtId="0" fontId="4" fillId="7"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justify" vertical="center" wrapText="1"/>
    </xf>
    <xf numFmtId="0" fontId="13" fillId="0" borderId="1" xfId="0" applyNumberFormat="1" applyFont="1" applyBorder="1" applyAlignment="1">
      <alignment horizontal="center" vertical="center" wrapText="1"/>
    </xf>
    <xf numFmtId="0" fontId="13" fillId="6" borderId="1" xfId="0" applyNumberFormat="1" applyFont="1" applyFill="1" applyBorder="1" applyAlignment="1">
      <alignment horizontal="center" vertical="center" wrapText="1"/>
    </xf>
    <xf numFmtId="9" fontId="13" fillId="0" borderId="1" xfId="1" applyNumberFormat="1" applyFont="1" applyBorder="1" applyAlignment="1">
      <alignment horizontal="center" vertical="center" wrapText="1"/>
    </xf>
    <xf numFmtId="0" fontId="0" fillId="0" borderId="1" xfId="0" applyBorder="1" applyAlignment="1">
      <alignment horizontal="center"/>
    </xf>
    <xf numFmtId="9" fontId="13" fillId="6" borderId="1" xfId="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9" fontId="13" fillId="0" borderId="1" xfId="1"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11"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6" fillId="0" borderId="0" xfId="0" applyFont="1" applyBorder="1" applyAlignment="1">
      <alignment horizontal="center"/>
    </xf>
    <xf numFmtId="0" fontId="17" fillId="0" borderId="0" xfId="0" applyFont="1" applyBorder="1" applyAlignment="1">
      <alignment horizontal="center" wrapText="1"/>
    </xf>
    <xf numFmtId="0" fontId="18" fillId="0" borderId="0" xfId="0" applyFont="1" applyBorder="1" applyAlignment="1">
      <alignment horizontal="center" vertical="center"/>
    </xf>
    <xf numFmtId="0" fontId="13" fillId="0" borderId="0" xfId="0" applyFont="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wrapText="1"/>
    </xf>
    <xf numFmtId="0" fontId="4" fillId="4" borderId="1" xfId="0" applyFont="1" applyFill="1" applyBorder="1" applyAlignment="1">
      <alignment horizont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4"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10" fillId="0" borderId="0" xfId="0" applyFont="1" applyAlignment="1">
      <alignment horizontal="center" vertical="center"/>
    </xf>
    <xf numFmtId="0" fontId="4" fillId="4" borderId="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0" fillId="0" borderId="0" xfId="0" applyFont="1" applyAlignment="1">
      <alignment horizont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xf>
    <xf numFmtId="0" fontId="9" fillId="0" borderId="0" xfId="0" applyFont="1" applyAlignment="1">
      <alignment horizontal="center" vertical="center" wrapText="1"/>
    </xf>
    <xf numFmtId="3" fontId="3" fillId="0" borderId="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6" borderId="2" xfId="0"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0" xfId="0" applyFont="1" applyFill="1" applyAlignment="1">
      <alignment horizontal="center" vertical="center"/>
    </xf>
    <xf numFmtId="0" fontId="9" fillId="0" borderId="0" xfId="0" applyFont="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0" fontId="9"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9"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455082</xdr:colOff>
      <xdr:row>3</xdr:row>
      <xdr:rowOff>63500</xdr:rowOff>
    </xdr:from>
    <xdr:to>
      <xdr:col>7</xdr:col>
      <xdr:colOff>604307</xdr:colOff>
      <xdr:row>20</xdr:row>
      <xdr:rowOff>11642</xdr:rowOff>
    </xdr:to>
    <xdr:grpSp>
      <xdr:nvGrpSpPr>
        <xdr:cNvPr id="2" name="Group 1"/>
        <xdr:cNvGrpSpPr>
          <a:grpSpLocks/>
        </xdr:cNvGrpSpPr>
      </xdr:nvGrpSpPr>
      <xdr:grpSpPr bwMode="auto">
        <a:xfrm>
          <a:off x="1661582" y="825500"/>
          <a:ext cx="3165475" cy="3186642"/>
          <a:chOff x="1002" y="540"/>
          <a:chExt cx="6510" cy="9000"/>
        </a:xfrm>
      </xdr:grpSpPr>
      <xdr:pic>
        <xdr:nvPicPr>
          <xdr:cNvPr id="3"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002" y="540"/>
            <a:ext cx="6510" cy="9000"/>
          </a:xfrm>
          <a:prstGeom prst="rect">
            <a:avLst/>
          </a:prstGeom>
          <a:noFill/>
        </xdr:spPr>
      </xdr:pic>
      <xdr:sp macro="" textlink="">
        <xdr:nvSpPr>
          <xdr:cNvPr id="4" name="WordArt 3"/>
          <xdr:cNvSpPr>
            <a:spLocks noChangeArrowheads="1" noChangeShapeType="1" noTextEdit="1"/>
          </xdr:cNvSpPr>
        </xdr:nvSpPr>
        <xdr:spPr bwMode="auto">
          <a:xfrm>
            <a:off x="2541" y="7560"/>
            <a:ext cx="3417" cy="1620"/>
          </a:xfrm>
          <a:prstGeom prst="rect">
            <a:avLst/>
          </a:prstGeom>
        </xdr:spPr>
        <xdr:txBody>
          <a:bodyPr wrap="none" fromWordArt="1">
            <a:prstTxWarp prst="textArchDown">
              <a:avLst>
                <a:gd name="adj" fmla="val 0"/>
              </a:avLst>
            </a:prstTxWarp>
          </a:bodyPr>
          <a:lstStyle/>
          <a:p>
            <a:pPr algn="ctr" rtl="0"/>
            <a:r>
              <a:rPr lang="en-US" sz="3600" kern="10" spc="0">
                <a:ln w="9525">
                  <a:solidFill>
                    <a:srgbClr val="333300"/>
                  </a:solidFill>
                  <a:round/>
                  <a:headEnd/>
                  <a:tailEnd/>
                </a:ln>
                <a:solidFill>
                  <a:srgbClr val="006600"/>
                </a:solidFill>
                <a:effectLst/>
                <a:latin typeface="Times New Roman"/>
                <a:cs typeface="Times New Roman"/>
              </a:rPr>
              <a:t>A  RE  BELEGANENG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60" zoomScaleNormal="100" workbookViewId="0">
      <selection activeCell="N29" sqref="N29"/>
    </sheetView>
  </sheetViews>
  <sheetFormatPr defaultRowHeight="15" x14ac:dyDescent="0.25"/>
  <sheetData>
    <row r="1" spans="1:14" x14ac:dyDescent="0.25">
      <c r="A1" s="71"/>
      <c r="B1" s="71"/>
      <c r="C1" s="71"/>
      <c r="D1" s="71"/>
      <c r="E1" s="71"/>
      <c r="F1" s="71"/>
      <c r="G1" s="71"/>
      <c r="H1" s="71"/>
      <c r="I1" s="71"/>
      <c r="J1" s="71"/>
      <c r="K1" s="71"/>
      <c r="L1" s="71"/>
      <c r="M1" s="71"/>
      <c r="N1" s="71"/>
    </row>
    <row r="2" spans="1:14" ht="30" x14ac:dyDescent="0.4">
      <c r="A2" s="99" t="s">
        <v>421</v>
      </c>
      <c r="B2" s="99"/>
      <c r="C2" s="99"/>
      <c r="D2" s="99"/>
      <c r="E2" s="99"/>
      <c r="F2" s="99"/>
      <c r="G2" s="99"/>
      <c r="H2" s="99"/>
      <c r="I2" s="99"/>
      <c r="J2" s="99"/>
      <c r="K2" s="99"/>
      <c r="L2" s="71"/>
      <c r="M2" s="71"/>
      <c r="N2" s="71"/>
    </row>
    <row r="3" spans="1:14" x14ac:dyDescent="0.25">
      <c r="A3" s="71"/>
      <c r="B3" s="71"/>
      <c r="C3" s="71"/>
      <c r="D3" s="71"/>
      <c r="E3" s="71"/>
      <c r="F3" s="71"/>
      <c r="G3" s="71"/>
      <c r="H3" s="71"/>
      <c r="I3" s="71"/>
      <c r="J3" s="71"/>
      <c r="K3" s="71"/>
      <c r="L3" s="71"/>
      <c r="M3" s="71"/>
      <c r="N3" s="71"/>
    </row>
    <row r="4" spans="1:14" x14ac:dyDescent="0.25">
      <c r="A4" s="71"/>
      <c r="B4" s="71"/>
      <c r="C4" s="71"/>
      <c r="D4" s="71"/>
      <c r="E4" s="71"/>
      <c r="F4" s="71"/>
      <c r="G4" s="71"/>
      <c r="H4" s="71"/>
      <c r="I4" s="71"/>
      <c r="J4" s="71"/>
      <c r="K4" s="71"/>
      <c r="L4" s="71"/>
      <c r="M4" s="71"/>
      <c r="N4" s="71"/>
    </row>
    <row r="5" spans="1:14" x14ac:dyDescent="0.25">
      <c r="A5" s="71"/>
      <c r="B5" s="71"/>
      <c r="C5" s="71"/>
      <c r="D5" s="71"/>
      <c r="E5" s="71"/>
      <c r="F5" s="71"/>
      <c r="G5" s="71"/>
      <c r="H5" s="71"/>
      <c r="I5" s="71"/>
      <c r="J5" s="71"/>
      <c r="K5" s="71"/>
      <c r="L5" s="71"/>
      <c r="M5" s="71"/>
      <c r="N5" s="71"/>
    </row>
    <row r="6" spans="1:14" x14ac:dyDescent="0.25">
      <c r="A6" s="71"/>
      <c r="B6" s="71"/>
      <c r="C6" s="71"/>
      <c r="D6" s="71"/>
      <c r="E6" s="71"/>
      <c r="F6" s="71"/>
      <c r="G6" s="71"/>
      <c r="H6" s="71"/>
      <c r="I6" s="71"/>
      <c r="J6" s="71"/>
      <c r="K6" s="71"/>
      <c r="L6" s="71"/>
      <c r="M6" s="71"/>
      <c r="N6" s="71"/>
    </row>
    <row r="7" spans="1:14" x14ac:dyDescent="0.25">
      <c r="A7" s="71"/>
      <c r="B7" s="71"/>
      <c r="C7" s="71"/>
      <c r="D7" s="71"/>
      <c r="E7" s="71"/>
      <c r="F7" s="71"/>
      <c r="G7" s="71"/>
      <c r="H7" s="71"/>
      <c r="I7" s="71"/>
      <c r="J7" s="71"/>
      <c r="K7" s="71"/>
      <c r="L7" s="71"/>
      <c r="M7" s="71"/>
      <c r="N7" s="71"/>
    </row>
    <row r="8" spans="1:14" x14ac:dyDescent="0.25">
      <c r="A8" s="71"/>
      <c r="B8" s="71"/>
      <c r="C8" s="71"/>
      <c r="D8" s="71"/>
      <c r="E8" s="71"/>
      <c r="F8" s="71"/>
      <c r="G8" s="71"/>
      <c r="H8" s="71"/>
      <c r="I8" s="71"/>
      <c r="J8" s="71"/>
      <c r="K8" s="71"/>
      <c r="L8" s="71"/>
      <c r="M8" s="71"/>
      <c r="N8" s="71"/>
    </row>
    <row r="9" spans="1:14" x14ac:dyDescent="0.25">
      <c r="A9" s="71"/>
      <c r="B9" s="71"/>
      <c r="C9" s="71"/>
      <c r="D9" s="71"/>
      <c r="E9" s="71"/>
      <c r="F9" s="71"/>
      <c r="G9" s="71"/>
      <c r="H9" s="71"/>
      <c r="I9" s="71"/>
      <c r="J9" s="71"/>
      <c r="K9" s="71"/>
      <c r="L9" s="71"/>
      <c r="M9" s="71"/>
      <c r="N9" s="71"/>
    </row>
    <row r="10" spans="1:14" x14ac:dyDescent="0.25">
      <c r="A10" s="71"/>
      <c r="B10" s="71"/>
      <c r="C10" s="71"/>
      <c r="D10" s="71"/>
      <c r="E10" s="71"/>
      <c r="F10" s="71"/>
      <c r="G10" s="71"/>
      <c r="H10" s="71"/>
      <c r="I10" s="71"/>
      <c r="J10" s="71"/>
      <c r="K10" s="71"/>
      <c r="L10" s="71"/>
      <c r="M10" s="71"/>
      <c r="N10" s="71"/>
    </row>
    <row r="11" spans="1:14" x14ac:dyDescent="0.25">
      <c r="A11" s="71"/>
      <c r="B11" s="71"/>
      <c r="C11" s="71"/>
      <c r="D11" s="71"/>
      <c r="E11" s="71"/>
      <c r="F11" s="71"/>
      <c r="G11" s="71"/>
      <c r="H11" s="71"/>
      <c r="I11" s="71"/>
      <c r="J11" s="71"/>
      <c r="K11" s="71"/>
      <c r="L11" s="71"/>
      <c r="M11" s="71"/>
      <c r="N11" s="71"/>
    </row>
    <row r="12" spans="1:14" x14ac:dyDescent="0.25">
      <c r="A12" s="71"/>
      <c r="B12" s="71"/>
      <c r="C12" s="71"/>
      <c r="D12" s="71"/>
      <c r="E12" s="71"/>
      <c r="F12" s="71"/>
      <c r="G12" s="71"/>
      <c r="H12" s="71"/>
      <c r="I12" s="71"/>
      <c r="J12" s="71"/>
      <c r="K12" s="71"/>
      <c r="L12" s="71"/>
      <c r="M12" s="71"/>
      <c r="N12" s="71"/>
    </row>
    <row r="13" spans="1:14" x14ac:dyDescent="0.25">
      <c r="A13" s="71"/>
      <c r="B13" s="71"/>
      <c r="C13" s="71"/>
      <c r="D13" s="71"/>
      <c r="E13" s="71"/>
      <c r="F13" s="71"/>
      <c r="G13" s="71"/>
      <c r="H13" s="71"/>
      <c r="I13" s="71"/>
      <c r="J13" s="71"/>
      <c r="K13" s="71"/>
      <c r="L13" s="71"/>
      <c r="M13" s="71"/>
      <c r="N13" s="71"/>
    </row>
    <row r="14" spans="1:14" x14ac:dyDescent="0.25">
      <c r="A14" s="71"/>
      <c r="B14" s="71"/>
      <c r="C14" s="71"/>
      <c r="D14" s="71"/>
      <c r="E14" s="71"/>
      <c r="F14" s="71"/>
      <c r="G14" s="71"/>
      <c r="H14" s="71"/>
      <c r="I14" s="71"/>
      <c r="J14" s="71"/>
      <c r="K14" s="71"/>
      <c r="L14" s="71"/>
      <c r="M14" s="71"/>
      <c r="N14" s="71"/>
    </row>
    <row r="15" spans="1:14" x14ac:dyDescent="0.25">
      <c r="A15" s="71"/>
      <c r="B15" s="71"/>
      <c r="C15" s="71"/>
      <c r="D15" s="71"/>
      <c r="E15" s="71"/>
      <c r="F15" s="71"/>
      <c r="G15" s="71"/>
      <c r="H15" s="71"/>
      <c r="I15" s="71"/>
      <c r="J15" s="71"/>
      <c r="K15" s="71"/>
      <c r="L15" s="71"/>
      <c r="M15" s="71"/>
      <c r="N15" s="71"/>
    </row>
    <row r="16" spans="1:14" x14ac:dyDescent="0.25">
      <c r="A16" s="71"/>
      <c r="B16" s="71"/>
      <c r="C16" s="71"/>
      <c r="D16" s="71"/>
      <c r="E16" s="71"/>
      <c r="F16" s="71"/>
      <c r="G16" s="71"/>
      <c r="H16" s="71"/>
      <c r="I16" s="71"/>
      <c r="J16" s="71"/>
      <c r="K16" s="71"/>
      <c r="L16" s="71"/>
      <c r="M16" s="71"/>
      <c r="N16" s="71"/>
    </row>
    <row r="17" spans="1:14" x14ac:dyDescent="0.25">
      <c r="A17" s="71"/>
      <c r="B17" s="71"/>
      <c r="C17" s="71"/>
      <c r="D17" s="71"/>
      <c r="E17" s="71"/>
      <c r="F17" s="71"/>
      <c r="G17" s="71"/>
      <c r="H17" s="71"/>
      <c r="I17" s="71"/>
      <c r="J17" s="71"/>
      <c r="K17" s="71"/>
      <c r="L17" s="71"/>
      <c r="M17" s="71"/>
      <c r="N17" s="71"/>
    </row>
    <row r="18" spans="1:14" x14ac:dyDescent="0.25">
      <c r="A18" s="71"/>
      <c r="B18" s="71"/>
      <c r="C18" s="71"/>
      <c r="D18" s="71"/>
      <c r="E18" s="71"/>
      <c r="F18" s="71"/>
      <c r="G18" s="71"/>
      <c r="H18" s="71"/>
      <c r="I18" s="71"/>
      <c r="J18" s="71"/>
      <c r="K18" s="71"/>
      <c r="L18" s="71"/>
      <c r="M18" s="71"/>
      <c r="N18" s="71"/>
    </row>
    <row r="19" spans="1:14" x14ac:dyDescent="0.25">
      <c r="A19" s="71"/>
      <c r="B19" s="71"/>
      <c r="C19" s="71"/>
      <c r="D19" s="71"/>
      <c r="E19" s="71"/>
      <c r="F19" s="71"/>
      <c r="G19" s="71"/>
      <c r="H19" s="71"/>
      <c r="I19" s="71"/>
      <c r="J19" s="71"/>
      <c r="K19" s="71"/>
      <c r="L19" s="71"/>
      <c r="M19" s="71"/>
      <c r="N19" s="71"/>
    </row>
    <row r="20" spans="1:14" x14ac:dyDescent="0.25">
      <c r="A20" s="71"/>
      <c r="B20" s="71"/>
      <c r="C20" s="71"/>
      <c r="D20" s="71"/>
      <c r="E20" s="71"/>
      <c r="F20" s="71"/>
      <c r="G20" s="71"/>
      <c r="H20" s="71"/>
      <c r="I20" s="71"/>
      <c r="J20" s="71"/>
      <c r="K20" s="71"/>
      <c r="L20" s="71"/>
      <c r="M20" s="71"/>
      <c r="N20" s="71"/>
    </row>
    <row r="21" spans="1:14" x14ac:dyDescent="0.25">
      <c r="A21" s="71"/>
      <c r="B21" s="71"/>
      <c r="C21" s="71"/>
      <c r="D21" s="71"/>
      <c r="E21" s="71"/>
      <c r="F21" s="71"/>
      <c r="G21" s="71"/>
      <c r="H21" s="71"/>
      <c r="I21" s="71"/>
      <c r="J21" s="71"/>
      <c r="K21" s="71"/>
      <c r="L21" s="71"/>
      <c r="M21" s="71"/>
      <c r="N21" s="71"/>
    </row>
    <row r="22" spans="1:14" ht="33.75" x14ac:dyDescent="0.5">
      <c r="A22" s="100" t="s">
        <v>422</v>
      </c>
      <c r="B22" s="100"/>
      <c r="C22" s="100"/>
      <c r="D22" s="100"/>
      <c r="E22" s="100"/>
      <c r="F22" s="100"/>
      <c r="G22" s="100"/>
      <c r="H22" s="100"/>
      <c r="I22" s="100"/>
      <c r="J22" s="100"/>
      <c r="K22" s="100"/>
      <c r="L22" s="100"/>
      <c r="M22" s="100"/>
      <c r="N22" s="71"/>
    </row>
    <row r="23" spans="1:14" ht="22.5" x14ac:dyDescent="0.25">
      <c r="A23" s="101"/>
      <c r="B23" s="101"/>
      <c r="C23" s="101"/>
      <c r="D23" s="101"/>
      <c r="E23" s="101"/>
      <c r="F23" s="101"/>
      <c r="G23" s="101"/>
      <c r="H23" s="101"/>
      <c r="I23" s="101"/>
      <c r="J23" s="72"/>
      <c r="K23" s="71"/>
      <c r="L23" s="71"/>
      <c r="M23" s="71"/>
      <c r="N23" s="71"/>
    </row>
    <row r="24" spans="1:14" x14ac:dyDescent="0.25">
      <c r="A24" s="71"/>
      <c r="B24" s="71"/>
      <c r="C24" s="71"/>
      <c r="D24" s="71"/>
      <c r="E24" s="71"/>
      <c r="F24" s="71"/>
      <c r="G24" s="71"/>
      <c r="H24" s="71"/>
      <c r="I24" s="71"/>
      <c r="J24" s="71"/>
      <c r="K24" s="71"/>
      <c r="L24" s="71"/>
      <c r="M24" s="71"/>
      <c r="N24" s="71"/>
    </row>
    <row r="25" spans="1:14" x14ac:dyDescent="0.25">
      <c r="A25" s="71"/>
      <c r="B25" s="71"/>
      <c r="C25" s="71"/>
      <c r="D25" s="71"/>
      <c r="E25" s="71"/>
      <c r="F25" s="71"/>
      <c r="G25" s="71"/>
      <c r="H25" s="71"/>
      <c r="I25" s="71"/>
      <c r="J25" s="71"/>
      <c r="K25" s="71"/>
      <c r="L25" s="71"/>
      <c r="M25" s="71"/>
      <c r="N25" s="71"/>
    </row>
    <row r="26" spans="1:14" x14ac:dyDescent="0.25">
      <c r="A26" s="71"/>
      <c r="B26" s="71"/>
      <c r="C26" s="71"/>
      <c r="D26" s="71"/>
      <c r="E26" s="71"/>
      <c r="F26" s="71"/>
      <c r="G26" s="71"/>
      <c r="H26" s="71"/>
      <c r="I26" s="71"/>
      <c r="J26" s="71"/>
      <c r="K26" s="71"/>
      <c r="L26" s="71"/>
      <c r="M26" s="71"/>
      <c r="N26" s="71"/>
    </row>
  </sheetData>
  <mergeCells count="3">
    <mergeCell ref="A2:K2"/>
    <mergeCell ref="A22:M22"/>
    <mergeCell ref="A23:I23"/>
  </mergeCells>
  <pageMargins left="0.7" right="0.7" top="0.75" bottom="0.75" header="0.3" footer="0.3"/>
  <pageSetup paperSize="9" scale="7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7" zoomScaleNormal="100" zoomScaleSheetLayoutView="100" workbookViewId="0">
      <selection activeCell="N10" sqref="N10"/>
    </sheetView>
  </sheetViews>
  <sheetFormatPr defaultRowHeight="16.5" x14ac:dyDescent="0.25"/>
  <cols>
    <col min="1" max="1" width="14.140625" style="16" customWidth="1"/>
    <col min="2" max="2" width="11.85546875" style="16" customWidth="1"/>
    <col min="3" max="3" width="16.85546875" style="16" customWidth="1"/>
    <col min="4" max="4" width="10.28515625" style="16" customWidth="1"/>
    <col min="5" max="5" width="9.7109375" style="16" customWidth="1"/>
    <col min="6" max="6" width="10.140625" style="16" customWidth="1"/>
    <col min="7" max="7" width="11" style="16" customWidth="1"/>
    <col min="8" max="8" width="11.28515625" style="16" customWidth="1"/>
    <col min="9" max="9" width="11" style="16" customWidth="1"/>
    <col min="10" max="10" width="11.7109375" style="16" customWidth="1"/>
    <col min="11" max="11" width="14.5703125" style="16" customWidth="1"/>
    <col min="12" max="12" width="12" style="16" customWidth="1"/>
    <col min="13" max="16384" width="9.140625" style="16"/>
  </cols>
  <sheetData>
    <row r="1" spans="1:12" ht="18" x14ac:dyDescent="0.25">
      <c r="A1" s="166" t="s">
        <v>261</v>
      </c>
      <c r="B1" s="166"/>
      <c r="C1" s="166"/>
      <c r="D1" s="166"/>
      <c r="E1" s="166"/>
      <c r="F1" s="166"/>
      <c r="G1" s="166"/>
      <c r="H1" s="166"/>
      <c r="I1" s="166"/>
      <c r="J1" s="166"/>
      <c r="K1" s="166"/>
      <c r="L1" s="166"/>
    </row>
    <row r="3" spans="1:12" x14ac:dyDescent="0.25">
      <c r="A3" s="104" t="s">
        <v>13</v>
      </c>
      <c r="B3" s="104"/>
      <c r="C3" s="104"/>
      <c r="D3" s="104"/>
      <c r="E3" s="104"/>
      <c r="F3" s="104"/>
      <c r="G3" s="104"/>
      <c r="H3" s="104"/>
      <c r="I3" s="104"/>
      <c r="J3" s="104"/>
      <c r="K3" s="104"/>
    </row>
    <row r="4" spans="1:12" ht="17.25" thickBot="1" x14ac:dyDescent="0.3">
      <c r="A4" s="104" t="s">
        <v>120</v>
      </c>
      <c r="B4" s="104"/>
      <c r="C4" s="104"/>
      <c r="D4" s="104"/>
      <c r="E4" s="104"/>
      <c r="F4" s="104"/>
      <c r="G4" s="104"/>
      <c r="H4" s="104"/>
      <c r="I4" s="104"/>
      <c r="J4" s="104"/>
      <c r="K4" s="104"/>
    </row>
    <row r="5" spans="1:12" ht="21.75" customHeight="1" thickBot="1" x14ac:dyDescent="0.3">
      <c r="A5" s="119" t="s">
        <v>0</v>
      </c>
      <c r="B5" s="119" t="s">
        <v>1</v>
      </c>
      <c r="C5" s="119" t="s">
        <v>2</v>
      </c>
      <c r="D5" s="119" t="s">
        <v>3</v>
      </c>
      <c r="E5" s="119" t="s">
        <v>197</v>
      </c>
      <c r="F5" s="119" t="s">
        <v>4</v>
      </c>
      <c r="G5" s="119" t="s">
        <v>305</v>
      </c>
      <c r="H5" s="119"/>
      <c r="I5" s="119"/>
      <c r="J5" s="119"/>
      <c r="K5" s="119"/>
      <c r="L5" s="119" t="s">
        <v>307</v>
      </c>
    </row>
    <row r="6" spans="1:12" ht="51" customHeight="1" thickBot="1" x14ac:dyDescent="0.3">
      <c r="A6" s="119"/>
      <c r="B6" s="119"/>
      <c r="C6" s="119"/>
      <c r="D6" s="119"/>
      <c r="E6" s="119"/>
      <c r="F6" s="119"/>
      <c r="G6" s="21" t="s">
        <v>306</v>
      </c>
      <c r="H6" s="21" t="s">
        <v>302</v>
      </c>
      <c r="I6" s="21" t="s">
        <v>303</v>
      </c>
      <c r="J6" s="21" t="s">
        <v>304</v>
      </c>
      <c r="K6" s="21" t="s">
        <v>127</v>
      </c>
      <c r="L6" s="119"/>
    </row>
    <row r="7" spans="1:12" ht="79.5" customHeight="1" thickBot="1" x14ac:dyDescent="0.3">
      <c r="A7" s="116" t="s">
        <v>239</v>
      </c>
      <c r="B7" s="116" t="s">
        <v>240</v>
      </c>
      <c r="C7" s="116" t="s">
        <v>241</v>
      </c>
      <c r="D7" s="116" t="s">
        <v>151</v>
      </c>
      <c r="E7" s="116"/>
      <c r="F7" s="161" t="s">
        <v>22</v>
      </c>
      <c r="G7" s="116">
        <v>3</v>
      </c>
      <c r="H7" s="161">
        <v>11</v>
      </c>
      <c r="I7" s="161" t="s">
        <v>414</v>
      </c>
      <c r="J7" s="161" t="s">
        <v>414</v>
      </c>
      <c r="K7" s="116" t="s">
        <v>242</v>
      </c>
      <c r="L7" s="161" t="s">
        <v>419</v>
      </c>
    </row>
    <row r="8" spans="1:12" ht="16.5" customHeight="1" thickBot="1" x14ac:dyDescent="0.3">
      <c r="A8" s="116"/>
      <c r="B8" s="116"/>
      <c r="C8" s="116"/>
      <c r="D8" s="116"/>
      <c r="E8" s="116"/>
      <c r="F8" s="161"/>
      <c r="G8" s="116"/>
      <c r="H8" s="161"/>
      <c r="I8" s="161"/>
      <c r="J8" s="161"/>
      <c r="K8" s="116"/>
      <c r="L8" s="161"/>
    </row>
    <row r="9" spans="1:12" ht="16.5" customHeight="1" thickBot="1" x14ac:dyDescent="0.3">
      <c r="A9" s="116"/>
      <c r="B9" s="116"/>
      <c r="C9" s="116"/>
      <c r="D9" s="116"/>
      <c r="E9" s="116"/>
      <c r="F9" s="161"/>
      <c r="G9" s="116"/>
      <c r="H9" s="161"/>
      <c r="I9" s="161"/>
      <c r="J9" s="161"/>
      <c r="K9" s="116"/>
      <c r="L9" s="161"/>
    </row>
    <row r="10" spans="1:12" ht="94.5" customHeight="1" thickBot="1" x14ac:dyDescent="0.3">
      <c r="A10" s="116"/>
      <c r="B10" s="116"/>
      <c r="C10" s="116"/>
      <c r="D10" s="116"/>
      <c r="E10" s="116"/>
      <c r="F10" s="161"/>
      <c r="G10" s="116"/>
      <c r="H10" s="161"/>
      <c r="I10" s="161"/>
      <c r="J10" s="161"/>
      <c r="K10" s="116"/>
      <c r="L10" s="161"/>
    </row>
    <row r="12" spans="1:12" x14ac:dyDescent="0.25">
      <c r="A12" s="104" t="s">
        <v>37</v>
      </c>
      <c r="B12" s="104"/>
      <c r="C12" s="104"/>
      <c r="D12" s="104"/>
      <c r="E12" s="104"/>
      <c r="F12" s="104"/>
      <c r="G12" s="104"/>
      <c r="H12" s="104"/>
      <c r="I12" s="104"/>
      <c r="J12" s="104"/>
      <c r="K12" s="104"/>
      <c r="L12" s="104"/>
    </row>
    <row r="13" spans="1:12" ht="17.25" thickBot="1" x14ac:dyDescent="0.3">
      <c r="A13" s="120" t="s">
        <v>38</v>
      </c>
      <c r="B13" s="120"/>
      <c r="C13" s="120"/>
      <c r="D13" s="120"/>
      <c r="E13" s="120"/>
      <c r="F13" s="120"/>
      <c r="G13" s="120"/>
      <c r="H13" s="120"/>
      <c r="I13" s="120"/>
      <c r="J13" s="120"/>
      <c r="K13" s="120"/>
      <c r="L13" s="120"/>
    </row>
    <row r="14" spans="1:12" ht="22.5" customHeight="1" thickBot="1" x14ac:dyDescent="0.3">
      <c r="A14" s="119" t="s">
        <v>0</v>
      </c>
      <c r="B14" s="119" t="s">
        <v>1</v>
      </c>
      <c r="C14" s="119" t="s">
        <v>2</v>
      </c>
      <c r="D14" s="119" t="s">
        <v>3</v>
      </c>
      <c r="E14" s="119" t="s">
        <v>197</v>
      </c>
      <c r="F14" s="119" t="s">
        <v>4</v>
      </c>
      <c r="G14" s="119" t="s">
        <v>305</v>
      </c>
      <c r="H14" s="119"/>
      <c r="I14" s="119"/>
      <c r="J14" s="119"/>
      <c r="K14" s="119"/>
      <c r="L14" s="119" t="s">
        <v>307</v>
      </c>
    </row>
    <row r="15" spans="1:12" ht="49.5" customHeight="1" thickBot="1" x14ac:dyDescent="0.3">
      <c r="A15" s="119"/>
      <c r="B15" s="119"/>
      <c r="C15" s="119"/>
      <c r="D15" s="119"/>
      <c r="E15" s="119"/>
      <c r="F15" s="119"/>
      <c r="G15" s="21" t="s">
        <v>306</v>
      </c>
      <c r="H15" s="21" t="s">
        <v>302</v>
      </c>
      <c r="I15" s="21" t="s">
        <v>303</v>
      </c>
      <c r="J15" s="21" t="s">
        <v>304</v>
      </c>
      <c r="K15" s="21" t="s">
        <v>127</v>
      </c>
      <c r="L15" s="119"/>
    </row>
    <row r="16" spans="1:12" ht="72" customHeight="1" thickBot="1" x14ac:dyDescent="0.3">
      <c r="A16" s="116" t="s">
        <v>201</v>
      </c>
      <c r="B16" s="116" t="s">
        <v>243</v>
      </c>
      <c r="C16" s="116" t="s">
        <v>244</v>
      </c>
      <c r="D16" s="116" t="s">
        <v>27</v>
      </c>
      <c r="E16" s="116"/>
      <c r="F16" s="161" t="s">
        <v>22</v>
      </c>
      <c r="G16" s="116">
        <v>3</v>
      </c>
      <c r="H16" s="146">
        <v>2</v>
      </c>
      <c r="I16" s="146" t="s">
        <v>470</v>
      </c>
      <c r="J16" s="146" t="s">
        <v>471</v>
      </c>
      <c r="K16" s="146" t="s">
        <v>245</v>
      </c>
      <c r="L16" s="168" t="s">
        <v>457</v>
      </c>
    </row>
    <row r="17" spans="1:12" ht="105.75" customHeight="1" thickBot="1" x14ac:dyDescent="0.3">
      <c r="A17" s="116"/>
      <c r="B17" s="116"/>
      <c r="C17" s="116"/>
      <c r="D17" s="116"/>
      <c r="E17" s="116"/>
      <c r="F17" s="161"/>
      <c r="G17" s="116"/>
      <c r="H17" s="148"/>
      <c r="I17" s="148"/>
      <c r="J17" s="148"/>
      <c r="K17" s="148"/>
      <c r="L17" s="169"/>
    </row>
    <row r="18" spans="1:12" ht="48.75" customHeight="1" thickBot="1" x14ac:dyDescent="0.3">
      <c r="A18" s="116"/>
      <c r="B18" s="116"/>
      <c r="C18" s="116" t="s">
        <v>246</v>
      </c>
      <c r="D18" s="116" t="s">
        <v>151</v>
      </c>
      <c r="E18" s="116"/>
      <c r="F18" s="161" t="s">
        <v>22</v>
      </c>
      <c r="G18" s="116" t="s">
        <v>19</v>
      </c>
      <c r="H18" s="116" t="s">
        <v>19</v>
      </c>
      <c r="I18" s="116" t="s">
        <v>19</v>
      </c>
      <c r="J18" s="116" t="s">
        <v>19</v>
      </c>
      <c r="K18" s="116" t="s">
        <v>19</v>
      </c>
      <c r="L18" s="116" t="s">
        <v>19</v>
      </c>
    </row>
    <row r="19" spans="1:12" ht="50.25" customHeight="1" thickBot="1" x14ac:dyDescent="0.3">
      <c r="A19" s="116"/>
      <c r="B19" s="116"/>
      <c r="C19" s="116"/>
      <c r="D19" s="116"/>
      <c r="E19" s="116"/>
      <c r="F19" s="161"/>
      <c r="G19" s="116"/>
      <c r="H19" s="116"/>
      <c r="I19" s="116"/>
      <c r="J19" s="116"/>
      <c r="K19" s="116"/>
      <c r="L19" s="116"/>
    </row>
    <row r="20" spans="1:12" ht="48.75" customHeight="1" thickBot="1" x14ac:dyDescent="0.3">
      <c r="A20" s="116" t="s">
        <v>39</v>
      </c>
      <c r="B20" s="116" t="s">
        <v>247</v>
      </c>
      <c r="C20" s="116" t="s">
        <v>248</v>
      </c>
      <c r="D20" s="116" t="s">
        <v>27</v>
      </c>
      <c r="E20" s="109"/>
      <c r="F20" s="161" t="s">
        <v>22</v>
      </c>
      <c r="G20" s="116">
        <v>3</v>
      </c>
      <c r="H20" s="116">
        <v>2</v>
      </c>
      <c r="I20" s="146" t="s">
        <v>464</v>
      </c>
      <c r="J20" s="170" t="s">
        <v>465</v>
      </c>
      <c r="K20" s="116" t="s">
        <v>136</v>
      </c>
      <c r="L20" s="167" t="s">
        <v>457</v>
      </c>
    </row>
    <row r="21" spans="1:12" ht="36.75" customHeight="1" thickBot="1" x14ac:dyDescent="0.3">
      <c r="A21" s="116"/>
      <c r="B21" s="116"/>
      <c r="C21" s="116"/>
      <c r="D21" s="116"/>
      <c r="E21" s="111"/>
      <c r="F21" s="161"/>
      <c r="G21" s="116"/>
      <c r="H21" s="116"/>
      <c r="I21" s="148"/>
      <c r="J21" s="170"/>
      <c r="K21" s="116"/>
      <c r="L21" s="167"/>
    </row>
    <row r="22" spans="1:12" ht="48.75" customHeight="1" thickBot="1" x14ac:dyDescent="0.3">
      <c r="A22" s="116" t="s">
        <v>249</v>
      </c>
      <c r="B22" s="116" t="s">
        <v>250</v>
      </c>
      <c r="C22" s="116" t="s">
        <v>251</v>
      </c>
      <c r="D22" s="132">
        <v>1110000</v>
      </c>
      <c r="E22" s="129"/>
      <c r="F22" s="161">
        <v>14</v>
      </c>
      <c r="G22" s="116" t="s">
        <v>19</v>
      </c>
      <c r="H22" s="116" t="s">
        <v>19</v>
      </c>
      <c r="I22" s="116" t="s">
        <v>19</v>
      </c>
      <c r="J22" s="116" t="s">
        <v>19</v>
      </c>
      <c r="K22" s="116" t="s">
        <v>19</v>
      </c>
      <c r="L22" s="116" t="s">
        <v>19</v>
      </c>
    </row>
    <row r="23" spans="1:12" ht="33" customHeight="1" thickBot="1" x14ac:dyDescent="0.3">
      <c r="A23" s="116"/>
      <c r="B23" s="116"/>
      <c r="C23" s="116"/>
      <c r="D23" s="132"/>
      <c r="E23" s="131"/>
      <c r="F23" s="161"/>
      <c r="G23" s="116"/>
      <c r="H23" s="116"/>
      <c r="I23" s="116"/>
      <c r="J23" s="116"/>
      <c r="K23" s="116"/>
      <c r="L23" s="116"/>
    </row>
    <row r="24" spans="1:12" ht="77.25" customHeight="1" thickBot="1" x14ac:dyDescent="0.3">
      <c r="A24" s="116"/>
      <c r="B24" s="10" t="s">
        <v>253</v>
      </c>
      <c r="C24" s="10" t="s">
        <v>254</v>
      </c>
      <c r="D24" s="14">
        <v>700000</v>
      </c>
      <c r="E24" s="14"/>
      <c r="F24" s="1" t="s">
        <v>255</v>
      </c>
      <c r="G24" s="10">
        <v>1</v>
      </c>
      <c r="H24" s="96">
        <v>1</v>
      </c>
      <c r="I24" s="10" t="s">
        <v>321</v>
      </c>
      <c r="J24" s="69" t="s">
        <v>321</v>
      </c>
      <c r="K24" s="10" t="s">
        <v>252</v>
      </c>
      <c r="L24" s="1" t="s">
        <v>322</v>
      </c>
    </row>
    <row r="25" spans="1:12" ht="64.5" customHeight="1" thickBot="1" x14ac:dyDescent="0.3">
      <c r="A25" s="116"/>
      <c r="B25" s="116" t="s">
        <v>256</v>
      </c>
      <c r="C25" s="116" t="s">
        <v>257</v>
      </c>
      <c r="D25" s="132">
        <v>400000</v>
      </c>
      <c r="E25" s="129"/>
      <c r="F25" s="161" t="s">
        <v>22</v>
      </c>
      <c r="G25" s="116">
        <v>1</v>
      </c>
      <c r="H25" s="170">
        <v>1</v>
      </c>
      <c r="I25" s="109" t="s">
        <v>321</v>
      </c>
      <c r="J25" s="109" t="s">
        <v>321</v>
      </c>
      <c r="K25" s="116" t="s">
        <v>258</v>
      </c>
      <c r="L25" s="157" t="s">
        <v>322</v>
      </c>
    </row>
    <row r="26" spans="1:12" ht="17.25" thickBot="1" x14ac:dyDescent="0.3">
      <c r="A26" s="116"/>
      <c r="B26" s="116"/>
      <c r="C26" s="116"/>
      <c r="D26" s="132"/>
      <c r="E26" s="131"/>
      <c r="F26" s="161"/>
      <c r="G26" s="116"/>
      <c r="H26" s="170"/>
      <c r="I26" s="111"/>
      <c r="J26" s="111"/>
      <c r="K26" s="116"/>
      <c r="L26" s="158"/>
    </row>
    <row r="27" spans="1:12" ht="76.5" customHeight="1" thickBot="1" x14ac:dyDescent="0.3">
      <c r="A27" s="116" t="s">
        <v>39</v>
      </c>
      <c r="B27" s="116" t="s">
        <v>40</v>
      </c>
      <c r="C27" s="116" t="s">
        <v>41</v>
      </c>
      <c r="D27" s="172" t="s">
        <v>27</v>
      </c>
      <c r="E27" s="162"/>
      <c r="F27" s="116" t="s">
        <v>42</v>
      </c>
      <c r="G27" s="161" t="s">
        <v>19</v>
      </c>
      <c r="H27" s="161" t="s">
        <v>19</v>
      </c>
      <c r="I27" s="161" t="s">
        <v>19</v>
      </c>
      <c r="J27" s="161" t="s">
        <v>19</v>
      </c>
      <c r="K27" s="161" t="s">
        <v>19</v>
      </c>
      <c r="L27" s="161" t="s">
        <v>19</v>
      </c>
    </row>
    <row r="28" spans="1:12" ht="17.25" thickBot="1" x14ac:dyDescent="0.3">
      <c r="A28" s="116"/>
      <c r="B28" s="116"/>
      <c r="C28" s="116"/>
      <c r="D28" s="172"/>
      <c r="E28" s="163"/>
      <c r="F28" s="116"/>
      <c r="G28" s="161"/>
      <c r="H28" s="161"/>
      <c r="I28" s="161"/>
      <c r="J28" s="161"/>
      <c r="K28" s="161"/>
      <c r="L28" s="161"/>
    </row>
    <row r="29" spans="1:12" ht="116.25" customHeight="1" thickBot="1" x14ac:dyDescent="0.3">
      <c r="A29" s="116"/>
      <c r="B29" s="116"/>
      <c r="C29" s="116" t="s">
        <v>259</v>
      </c>
      <c r="D29" s="172" t="s">
        <v>27</v>
      </c>
      <c r="E29" s="162"/>
      <c r="F29" s="161" t="s">
        <v>22</v>
      </c>
      <c r="G29" s="171">
        <v>0.5</v>
      </c>
      <c r="H29" s="116" t="s">
        <v>420</v>
      </c>
      <c r="I29" s="161" t="s">
        <v>19</v>
      </c>
      <c r="J29" s="161" t="s">
        <v>19</v>
      </c>
      <c r="K29" s="161" t="s">
        <v>19</v>
      </c>
      <c r="L29" s="161" t="s">
        <v>19</v>
      </c>
    </row>
    <row r="30" spans="1:12" ht="17.25" thickBot="1" x14ac:dyDescent="0.3">
      <c r="A30" s="116"/>
      <c r="B30" s="116"/>
      <c r="C30" s="116"/>
      <c r="D30" s="172"/>
      <c r="E30" s="163"/>
      <c r="F30" s="161"/>
      <c r="G30" s="171"/>
      <c r="H30" s="116"/>
      <c r="I30" s="161"/>
      <c r="J30" s="161"/>
      <c r="K30" s="161"/>
      <c r="L30" s="161"/>
    </row>
    <row r="31" spans="1:12" ht="82.5" customHeight="1" thickBot="1" x14ac:dyDescent="0.3">
      <c r="A31" s="116"/>
      <c r="B31" s="116" t="s">
        <v>45</v>
      </c>
      <c r="C31" s="116" t="s">
        <v>260</v>
      </c>
      <c r="D31" s="172" t="s">
        <v>27</v>
      </c>
      <c r="E31" s="162"/>
      <c r="F31" s="171">
        <v>0.9</v>
      </c>
      <c r="G31" s="171">
        <v>0.75</v>
      </c>
      <c r="H31" s="171">
        <v>0.78</v>
      </c>
      <c r="I31" s="164" t="s">
        <v>321</v>
      </c>
      <c r="J31" s="164" t="s">
        <v>321</v>
      </c>
      <c r="K31" s="116" t="s">
        <v>47</v>
      </c>
      <c r="L31" s="157" t="s">
        <v>409</v>
      </c>
    </row>
    <row r="32" spans="1:12" ht="45" customHeight="1" thickBot="1" x14ac:dyDescent="0.3">
      <c r="A32" s="116"/>
      <c r="B32" s="116"/>
      <c r="C32" s="116"/>
      <c r="D32" s="172"/>
      <c r="E32" s="163"/>
      <c r="F32" s="171"/>
      <c r="G32" s="171"/>
      <c r="H32" s="171"/>
      <c r="I32" s="165"/>
      <c r="J32" s="165"/>
      <c r="K32" s="116"/>
      <c r="L32" s="158"/>
    </row>
  </sheetData>
  <mergeCells count="123">
    <mergeCell ref="B31:B32"/>
    <mergeCell ref="C31:C32"/>
    <mergeCell ref="D31:D32"/>
    <mergeCell ref="F31:F32"/>
    <mergeCell ref="G31:G32"/>
    <mergeCell ref="A27:A32"/>
    <mergeCell ref="B27:B30"/>
    <mergeCell ref="K31:K32"/>
    <mergeCell ref="J31:J32"/>
    <mergeCell ref="F16:F17"/>
    <mergeCell ref="D16:D17"/>
    <mergeCell ref="C16:C17"/>
    <mergeCell ref="K16:K17"/>
    <mergeCell ref="K18:K19"/>
    <mergeCell ref="K22:K23"/>
    <mergeCell ref="K27:K28"/>
    <mergeCell ref="H29:H30"/>
    <mergeCell ref="J29:J30"/>
    <mergeCell ref="E27:E28"/>
    <mergeCell ref="C27:C28"/>
    <mergeCell ref="D27:D28"/>
    <mergeCell ref="F27:F28"/>
    <mergeCell ref="K25:K26"/>
    <mergeCell ref="G27:G28"/>
    <mergeCell ref="H27:H28"/>
    <mergeCell ref="J27:J28"/>
    <mergeCell ref="C29:C30"/>
    <mergeCell ref="D29:D30"/>
    <mergeCell ref="F29:F30"/>
    <mergeCell ref="I27:I28"/>
    <mergeCell ref="K29:K30"/>
    <mergeCell ref="J18:J19"/>
    <mergeCell ref="G16:G17"/>
    <mergeCell ref="H16:H17"/>
    <mergeCell ref="J16:J17"/>
    <mergeCell ref="C18:C19"/>
    <mergeCell ref="D18:D19"/>
    <mergeCell ref="F18:F19"/>
    <mergeCell ref="A22:A26"/>
    <mergeCell ref="H31:H32"/>
    <mergeCell ref="G29:G30"/>
    <mergeCell ref="J22:J23"/>
    <mergeCell ref="B25:B26"/>
    <mergeCell ref="C25:C26"/>
    <mergeCell ref="D25:D26"/>
    <mergeCell ref="F25:F26"/>
    <mergeCell ref="G25:G26"/>
    <mergeCell ref="H25:H26"/>
    <mergeCell ref="J25:J26"/>
    <mergeCell ref="B22:B23"/>
    <mergeCell ref="C22:C23"/>
    <mergeCell ref="D22:D23"/>
    <mergeCell ref="F22:F23"/>
    <mergeCell ref="G22:G23"/>
    <mergeCell ref="H22:H23"/>
    <mergeCell ref="E16:E17"/>
    <mergeCell ref="I16:I17"/>
    <mergeCell ref="K20:K21"/>
    <mergeCell ref="A20:A21"/>
    <mergeCell ref="B20:B21"/>
    <mergeCell ref="C20:C21"/>
    <mergeCell ref="D20:D21"/>
    <mergeCell ref="F20:F21"/>
    <mergeCell ref="G20:G21"/>
    <mergeCell ref="H20:H21"/>
    <mergeCell ref="J20:J21"/>
    <mergeCell ref="L16:L17"/>
    <mergeCell ref="A12:L12"/>
    <mergeCell ref="A13:L13"/>
    <mergeCell ref="G18:G19"/>
    <mergeCell ref="A16:A19"/>
    <mergeCell ref="B16:B19"/>
    <mergeCell ref="A3:K3"/>
    <mergeCell ref="A4:K4"/>
    <mergeCell ref="A14:A15"/>
    <mergeCell ref="B14:B15"/>
    <mergeCell ref="C14:C15"/>
    <mergeCell ref="D14:D15"/>
    <mergeCell ref="F14:F15"/>
    <mergeCell ref="A7:A10"/>
    <mergeCell ref="B7:B10"/>
    <mergeCell ref="C7:C10"/>
    <mergeCell ref="D7:D10"/>
    <mergeCell ref="F7:F10"/>
    <mergeCell ref="G7:G10"/>
    <mergeCell ref="H7:H10"/>
    <mergeCell ref="J7:J10"/>
    <mergeCell ref="H18:H19"/>
    <mergeCell ref="I7:I10"/>
    <mergeCell ref="L7:L10"/>
    <mergeCell ref="A5:A6"/>
    <mergeCell ref="B5:B6"/>
    <mergeCell ref="C5:C6"/>
    <mergeCell ref="D5:D6"/>
    <mergeCell ref="F5:F6"/>
    <mergeCell ref="E14:E15"/>
    <mergeCell ref="G14:K14"/>
    <mergeCell ref="L14:L15"/>
    <mergeCell ref="K7:K10"/>
    <mergeCell ref="L27:L28"/>
    <mergeCell ref="E29:E30"/>
    <mergeCell ref="I29:I30"/>
    <mergeCell ref="L29:L30"/>
    <mergeCell ref="E31:E32"/>
    <mergeCell ref="I31:I32"/>
    <mergeCell ref="L31:L32"/>
    <mergeCell ref="A1:L1"/>
    <mergeCell ref="E20:E21"/>
    <mergeCell ref="I20:I21"/>
    <mergeCell ref="L20:L21"/>
    <mergeCell ref="E22:E23"/>
    <mergeCell ref="I22:I23"/>
    <mergeCell ref="L22:L23"/>
    <mergeCell ref="E25:E26"/>
    <mergeCell ref="I25:I26"/>
    <mergeCell ref="L25:L26"/>
    <mergeCell ref="E18:E19"/>
    <mergeCell ref="I18:I19"/>
    <mergeCell ref="L18:L19"/>
    <mergeCell ref="E5:E6"/>
    <mergeCell ref="G5:K5"/>
    <mergeCell ref="L5:L6"/>
    <mergeCell ref="E7:E10"/>
  </mergeCell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topLeftCell="A5" zoomScaleNormal="100" zoomScaleSheetLayoutView="100" workbookViewId="0">
      <selection activeCell="E16" sqref="E16"/>
    </sheetView>
  </sheetViews>
  <sheetFormatPr defaultRowHeight="15" x14ac:dyDescent="0.25"/>
  <cols>
    <col min="2" max="2" width="28.85546875" customWidth="1"/>
    <col min="3" max="3" width="10.42578125" customWidth="1"/>
    <col min="4" max="4" width="10.140625" customWidth="1"/>
    <col min="6" max="6" width="10.85546875" customWidth="1"/>
    <col min="8" max="8" width="10.5703125" customWidth="1"/>
    <col min="9" max="9" width="12.5703125" customWidth="1"/>
  </cols>
  <sheetData>
    <row r="1" spans="1:9" ht="23.25" x14ac:dyDescent="0.25">
      <c r="A1" s="103" t="s">
        <v>452</v>
      </c>
      <c r="B1" s="103"/>
      <c r="C1" s="103"/>
      <c r="D1" s="103"/>
      <c r="E1" s="103"/>
      <c r="F1" s="103"/>
      <c r="G1" s="103"/>
      <c r="H1" s="103"/>
    </row>
    <row r="2" spans="1:9" ht="16.5" x14ac:dyDescent="0.25">
      <c r="A2" s="104" t="s">
        <v>423</v>
      </c>
      <c r="B2" s="104"/>
      <c r="C2" s="104"/>
      <c r="D2" s="104"/>
      <c r="E2" s="104"/>
      <c r="F2" s="104"/>
      <c r="G2" s="104"/>
      <c r="H2" s="104"/>
    </row>
    <row r="3" spans="1:9" ht="76.5" customHeight="1" x14ac:dyDescent="0.25">
      <c r="A3" s="105" t="s">
        <v>424</v>
      </c>
      <c r="B3" s="105"/>
      <c r="C3" s="105"/>
      <c r="D3" s="105"/>
      <c r="E3" s="105"/>
      <c r="F3" s="105"/>
      <c r="G3" s="105"/>
      <c r="H3" s="105"/>
    </row>
    <row r="4" spans="1:9" ht="52.5" customHeight="1" x14ac:dyDescent="0.25">
      <c r="A4" s="105" t="s">
        <v>425</v>
      </c>
      <c r="B4" s="105"/>
      <c r="C4" s="105"/>
      <c r="D4" s="105"/>
      <c r="E4" s="105"/>
      <c r="F4" s="105"/>
      <c r="G4" s="105"/>
      <c r="H4" s="105"/>
    </row>
    <row r="5" spans="1:9" ht="16.5" x14ac:dyDescent="0.25">
      <c r="A5" s="104" t="s">
        <v>426</v>
      </c>
      <c r="B5" s="104"/>
      <c r="C5" s="104"/>
      <c r="D5" s="104"/>
      <c r="E5" s="104"/>
      <c r="F5" s="104"/>
      <c r="G5" s="104"/>
      <c r="H5" s="104"/>
    </row>
    <row r="6" spans="1:9" ht="17.25" thickBot="1" x14ac:dyDescent="0.3">
      <c r="A6" s="102" t="s">
        <v>453</v>
      </c>
      <c r="B6" s="102"/>
      <c r="C6" s="102"/>
      <c r="D6" s="102"/>
      <c r="E6" s="102"/>
      <c r="F6" s="102"/>
      <c r="G6" s="102"/>
      <c r="H6" s="102"/>
    </row>
    <row r="7" spans="1:9" ht="50.25" thickBot="1" x14ac:dyDescent="0.3">
      <c r="A7" s="82" t="s">
        <v>427</v>
      </c>
      <c r="B7" s="82" t="s">
        <v>428</v>
      </c>
      <c r="C7" s="82" t="s">
        <v>429</v>
      </c>
      <c r="D7" s="82" t="s">
        <v>461</v>
      </c>
      <c r="E7" s="82" t="s">
        <v>430</v>
      </c>
      <c r="F7" s="82" t="s">
        <v>431</v>
      </c>
      <c r="G7" s="82" t="s">
        <v>432</v>
      </c>
      <c r="H7" s="83" t="s">
        <v>459</v>
      </c>
      <c r="I7" s="82" t="s">
        <v>433</v>
      </c>
    </row>
    <row r="8" spans="1:9" ht="22.5" customHeight="1" thickBot="1" x14ac:dyDescent="0.3">
      <c r="A8" s="84">
        <v>1</v>
      </c>
      <c r="B8" s="85" t="s">
        <v>434</v>
      </c>
      <c r="C8" s="95">
        <f>SUM(E8:H8)</f>
        <v>15</v>
      </c>
      <c r="D8" s="86">
        <v>9</v>
      </c>
      <c r="E8" s="87">
        <v>8</v>
      </c>
      <c r="F8" s="87">
        <v>1</v>
      </c>
      <c r="G8" s="87">
        <v>6</v>
      </c>
      <c r="H8" s="87">
        <v>0</v>
      </c>
      <c r="I8" s="88">
        <v>0.89</v>
      </c>
    </row>
    <row r="9" spans="1:9" ht="17.25" thickBot="1" x14ac:dyDescent="0.3">
      <c r="A9" s="84">
        <v>2</v>
      </c>
      <c r="B9" s="85" t="s">
        <v>435</v>
      </c>
      <c r="C9" s="95">
        <f t="shared" ref="C9:C15" si="0">SUM(E9:H9)</f>
        <v>10</v>
      </c>
      <c r="D9" s="87">
        <v>6</v>
      </c>
      <c r="E9" s="87">
        <v>4</v>
      </c>
      <c r="F9" s="87">
        <v>2</v>
      </c>
      <c r="G9" s="87">
        <v>4</v>
      </c>
      <c r="H9" s="89">
        <v>0</v>
      </c>
      <c r="I9" s="90">
        <v>0.67</v>
      </c>
    </row>
    <row r="10" spans="1:9" ht="17.25" thickBot="1" x14ac:dyDescent="0.3">
      <c r="A10" s="84">
        <v>3</v>
      </c>
      <c r="B10" s="85" t="s">
        <v>436</v>
      </c>
      <c r="C10" s="95">
        <f t="shared" si="0"/>
        <v>9</v>
      </c>
      <c r="D10" s="86">
        <v>6</v>
      </c>
      <c r="E10" s="91">
        <v>4</v>
      </c>
      <c r="F10" s="91">
        <v>2</v>
      </c>
      <c r="G10" s="91">
        <v>3</v>
      </c>
      <c r="H10" s="89">
        <v>0</v>
      </c>
      <c r="I10" s="92">
        <v>0.67</v>
      </c>
    </row>
    <row r="11" spans="1:9" ht="20.25" customHeight="1" thickBot="1" x14ac:dyDescent="0.3">
      <c r="A11" s="84">
        <v>4</v>
      </c>
      <c r="B11" s="85" t="s">
        <v>437</v>
      </c>
      <c r="C11" s="95">
        <f t="shared" si="0"/>
        <v>11</v>
      </c>
      <c r="D11" s="86">
        <v>7</v>
      </c>
      <c r="E11" s="91">
        <v>4</v>
      </c>
      <c r="F11" s="91">
        <v>3</v>
      </c>
      <c r="G11" s="91">
        <v>4</v>
      </c>
      <c r="H11" s="89">
        <v>0</v>
      </c>
      <c r="I11" s="92">
        <v>0.56999999999999995</v>
      </c>
    </row>
    <row r="12" spans="1:9" ht="17.25" thickBot="1" x14ac:dyDescent="0.3">
      <c r="A12" s="84">
        <v>5</v>
      </c>
      <c r="B12" s="85" t="s">
        <v>460</v>
      </c>
      <c r="C12" s="95">
        <f t="shared" si="0"/>
        <v>13</v>
      </c>
      <c r="D12" s="86">
        <v>5</v>
      </c>
      <c r="E12" s="87">
        <v>4</v>
      </c>
      <c r="F12" s="87">
        <v>1</v>
      </c>
      <c r="G12" s="87">
        <v>8</v>
      </c>
      <c r="H12" s="89">
        <v>0</v>
      </c>
      <c r="I12" s="88">
        <v>0.8</v>
      </c>
    </row>
    <row r="13" spans="1:9" ht="17.25" thickBot="1" x14ac:dyDescent="0.3">
      <c r="A13" s="84">
        <v>6</v>
      </c>
      <c r="B13" s="85" t="s">
        <v>438</v>
      </c>
      <c r="C13" s="95">
        <f t="shared" si="0"/>
        <v>10</v>
      </c>
      <c r="D13" s="86">
        <v>7</v>
      </c>
      <c r="E13" s="87">
        <v>6</v>
      </c>
      <c r="F13" s="87">
        <v>1</v>
      </c>
      <c r="G13" s="87">
        <v>3</v>
      </c>
      <c r="H13" s="89">
        <v>0</v>
      </c>
      <c r="I13" s="88">
        <v>0.86</v>
      </c>
    </row>
    <row r="14" spans="1:9" ht="17.25" thickBot="1" x14ac:dyDescent="0.3">
      <c r="A14" s="84">
        <v>7</v>
      </c>
      <c r="B14" s="85" t="s">
        <v>439</v>
      </c>
      <c r="C14" s="95">
        <f t="shared" si="0"/>
        <v>44</v>
      </c>
      <c r="D14" s="86">
        <v>34</v>
      </c>
      <c r="E14" s="87">
        <v>23</v>
      </c>
      <c r="F14" s="87">
        <v>11</v>
      </c>
      <c r="G14" s="87">
        <v>6</v>
      </c>
      <c r="H14" s="89">
        <v>4</v>
      </c>
      <c r="I14" s="88">
        <v>0.68</v>
      </c>
    </row>
    <row r="15" spans="1:9" ht="17.25" thickBot="1" x14ac:dyDescent="0.3">
      <c r="A15" s="85"/>
      <c r="B15" s="93" t="s">
        <v>440</v>
      </c>
      <c r="C15" s="93">
        <f t="shared" si="0"/>
        <v>112</v>
      </c>
      <c r="D15" s="93">
        <f t="shared" ref="D15:H15" si="1">SUM(D8:D14)</f>
        <v>74</v>
      </c>
      <c r="E15" s="93">
        <f>SUM(E8:E14)</f>
        <v>53</v>
      </c>
      <c r="F15" s="93">
        <f t="shared" si="1"/>
        <v>21</v>
      </c>
      <c r="G15" s="93">
        <f t="shared" si="1"/>
        <v>34</v>
      </c>
      <c r="H15" s="93">
        <f t="shared" si="1"/>
        <v>4</v>
      </c>
      <c r="I15" s="94">
        <v>0.72</v>
      </c>
    </row>
    <row r="16" spans="1:9" ht="16.5" x14ac:dyDescent="0.3">
      <c r="A16" s="73"/>
      <c r="B16" s="73"/>
      <c r="C16" s="73"/>
      <c r="D16" s="73"/>
      <c r="E16" s="73"/>
      <c r="F16" s="73"/>
      <c r="G16" s="73"/>
      <c r="H16" s="73"/>
    </row>
    <row r="17" spans="1:8" ht="16.5" x14ac:dyDescent="0.3">
      <c r="A17" s="73"/>
      <c r="B17" s="73"/>
      <c r="C17" s="73"/>
      <c r="D17" s="73"/>
      <c r="E17" s="73"/>
      <c r="F17" s="73"/>
      <c r="G17" s="73"/>
      <c r="H17" s="73"/>
    </row>
    <row r="18" spans="1:8" ht="16.5" x14ac:dyDescent="0.3">
      <c r="A18" s="73"/>
      <c r="B18" s="73"/>
      <c r="C18" s="73"/>
      <c r="D18" s="73"/>
      <c r="E18" s="73"/>
      <c r="F18" s="73"/>
      <c r="G18" s="73"/>
      <c r="H18" s="73"/>
    </row>
    <row r="19" spans="1:8" ht="17.25" thickBot="1" x14ac:dyDescent="0.35">
      <c r="A19" s="73" t="s">
        <v>458</v>
      </c>
      <c r="B19" s="73"/>
      <c r="C19" s="73"/>
      <c r="D19" s="73"/>
      <c r="E19" s="73"/>
      <c r="F19" s="73"/>
      <c r="G19" s="73"/>
      <c r="H19" s="73"/>
    </row>
    <row r="20" spans="1:8" ht="66.75" thickBot="1" x14ac:dyDescent="0.35">
      <c r="A20" s="74" t="s">
        <v>427</v>
      </c>
      <c r="B20" s="75" t="s">
        <v>427</v>
      </c>
      <c r="C20" s="75" t="s">
        <v>441</v>
      </c>
      <c r="D20" s="75" t="s">
        <v>442</v>
      </c>
      <c r="E20" s="75" t="s">
        <v>443</v>
      </c>
      <c r="F20" s="75" t="s">
        <v>444</v>
      </c>
      <c r="G20" s="76"/>
      <c r="H20" s="76"/>
    </row>
    <row r="21" spans="1:8" ht="17.25" thickBot="1" x14ac:dyDescent="0.35">
      <c r="A21" s="70">
        <v>1</v>
      </c>
      <c r="B21" s="77" t="s">
        <v>445</v>
      </c>
      <c r="C21" s="77">
        <v>5</v>
      </c>
      <c r="D21" s="77"/>
      <c r="E21" s="77"/>
      <c r="F21" s="78"/>
      <c r="G21" s="73"/>
      <c r="H21" s="73"/>
    </row>
    <row r="22" spans="1:8" ht="17.25" thickBot="1" x14ac:dyDescent="0.35">
      <c r="A22" s="70">
        <v>2</v>
      </c>
      <c r="B22" s="77" t="s">
        <v>446</v>
      </c>
      <c r="C22" s="77">
        <v>3</v>
      </c>
      <c r="D22" s="77"/>
      <c r="E22" s="77"/>
      <c r="F22" s="78"/>
      <c r="G22" s="73"/>
      <c r="H22" s="73"/>
    </row>
    <row r="23" spans="1:8" ht="17.25" thickBot="1" x14ac:dyDescent="0.35">
      <c r="A23" s="70">
        <v>3</v>
      </c>
      <c r="B23" s="77" t="s">
        <v>447</v>
      </c>
      <c r="C23" s="77">
        <v>4</v>
      </c>
      <c r="D23" s="77"/>
      <c r="E23" s="77"/>
      <c r="F23" s="78"/>
      <c r="G23" s="73"/>
      <c r="H23" s="73"/>
    </row>
    <row r="24" spans="1:8" ht="17.25" thickBot="1" x14ac:dyDescent="0.35">
      <c r="A24" s="70">
        <v>4</v>
      </c>
      <c r="B24" s="77" t="s">
        <v>448</v>
      </c>
      <c r="C24" s="77">
        <v>34</v>
      </c>
      <c r="D24" s="77"/>
      <c r="E24" s="77"/>
      <c r="F24" s="78"/>
      <c r="G24" s="73"/>
      <c r="H24" s="73"/>
    </row>
    <row r="25" spans="1:8" ht="17.25" thickBot="1" x14ac:dyDescent="0.35">
      <c r="A25" s="70">
        <v>5</v>
      </c>
      <c r="B25" s="77" t="s">
        <v>449</v>
      </c>
      <c r="C25" s="77">
        <v>8</v>
      </c>
      <c r="D25" s="77"/>
      <c r="E25" s="77"/>
      <c r="F25" s="78"/>
      <c r="G25" s="73"/>
      <c r="H25" s="73"/>
    </row>
    <row r="26" spans="1:8" ht="17.25" thickBot="1" x14ac:dyDescent="0.35">
      <c r="A26" s="70">
        <v>6</v>
      </c>
      <c r="B26" s="77" t="s">
        <v>450</v>
      </c>
      <c r="C26" s="77">
        <v>5</v>
      </c>
      <c r="D26" s="77"/>
      <c r="E26" s="77"/>
      <c r="F26" s="78"/>
      <c r="G26" s="73"/>
      <c r="H26" s="73"/>
    </row>
    <row r="27" spans="1:8" ht="17.25" thickBot="1" x14ac:dyDescent="0.35">
      <c r="A27" s="79"/>
      <c r="B27" s="80" t="s">
        <v>451</v>
      </c>
      <c r="C27" s="80">
        <f>SUM(C21:C26)</f>
        <v>59</v>
      </c>
      <c r="D27" s="80">
        <f t="shared" ref="D27:E27" si="2">SUM(D21:D26)</f>
        <v>0</v>
      </c>
      <c r="E27" s="80">
        <f t="shared" si="2"/>
        <v>0</v>
      </c>
      <c r="F27" s="81">
        <v>0.65</v>
      </c>
      <c r="G27" s="73"/>
      <c r="H27" s="73"/>
    </row>
    <row r="28" spans="1:8" ht="16.5" x14ac:dyDescent="0.3">
      <c r="A28" s="73"/>
      <c r="B28" s="73"/>
      <c r="C28" s="73"/>
      <c r="D28" s="73"/>
      <c r="E28" s="73"/>
      <c r="F28" s="73"/>
      <c r="G28" s="73"/>
      <c r="H28" s="73"/>
    </row>
  </sheetData>
  <mergeCells count="6">
    <mergeCell ref="A6:H6"/>
    <mergeCell ref="A1:H1"/>
    <mergeCell ref="A2:H2"/>
    <mergeCell ref="A3:H3"/>
    <mergeCell ref="A4:H4"/>
    <mergeCell ref="A5:H5"/>
  </mergeCells>
  <pageMargins left="0.7" right="0.7" top="0.75" bottom="0.75" header="0.3" footer="0.3"/>
  <pageSetup paperSize="9" scale="78" orientation="portrait" r:id="rId1"/>
  <ignoredErrors>
    <ignoredError sqref="C8:C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BreakPreview" topLeftCell="A27" zoomScaleNormal="100" zoomScaleSheetLayoutView="100" workbookViewId="0">
      <selection activeCell="J34" sqref="J34"/>
    </sheetView>
  </sheetViews>
  <sheetFormatPr defaultRowHeight="16.5" x14ac:dyDescent="0.3"/>
  <cols>
    <col min="1" max="1" width="12.5703125" style="25" customWidth="1"/>
    <col min="2" max="2" width="12.85546875" style="25" customWidth="1"/>
    <col min="3" max="3" width="13.42578125" style="25" customWidth="1"/>
    <col min="4" max="4" width="9.140625" style="25"/>
    <col min="5" max="5" width="9.140625" style="25" customWidth="1"/>
    <col min="6" max="7" width="9.140625" style="25"/>
    <col min="8" max="8" width="10.85546875" style="25" customWidth="1"/>
    <col min="9" max="9" width="11.7109375" style="25" customWidth="1"/>
    <col min="10" max="11" width="12.28515625" style="25" customWidth="1"/>
    <col min="12" max="12" width="11.7109375" style="25" customWidth="1"/>
    <col min="13" max="13" width="11.42578125" style="25" customWidth="1"/>
    <col min="14" max="16384" width="9.140625" style="25"/>
  </cols>
  <sheetData>
    <row r="1" spans="1:13" ht="18.75" x14ac:dyDescent="0.3">
      <c r="A1" s="106" t="s">
        <v>311</v>
      </c>
      <c r="B1" s="106"/>
      <c r="C1" s="106"/>
      <c r="D1" s="106"/>
      <c r="E1" s="106"/>
      <c r="F1" s="106"/>
      <c r="G1" s="106"/>
      <c r="H1" s="106"/>
      <c r="I1" s="106"/>
      <c r="J1" s="106"/>
      <c r="K1" s="106"/>
      <c r="L1" s="106"/>
      <c r="M1" s="106"/>
    </row>
    <row r="3" spans="1:13" x14ac:dyDescent="0.3">
      <c r="A3" s="113" t="s">
        <v>212</v>
      </c>
      <c r="B3" s="113"/>
      <c r="C3" s="113"/>
      <c r="D3" s="113"/>
      <c r="E3" s="113"/>
      <c r="F3" s="113"/>
      <c r="G3" s="113"/>
      <c r="H3" s="113"/>
      <c r="I3" s="113"/>
      <c r="J3" s="113"/>
      <c r="K3" s="113"/>
      <c r="L3" s="113"/>
    </row>
    <row r="4" spans="1:13" ht="17.25" thickBot="1" x14ac:dyDescent="0.35">
      <c r="A4" s="114" t="s">
        <v>213</v>
      </c>
      <c r="B4" s="114"/>
      <c r="C4" s="114"/>
      <c r="D4" s="114"/>
      <c r="E4" s="114"/>
      <c r="F4" s="114"/>
      <c r="G4" s="114"/>
      <c r="H4" s="114"/>
      <c r="I4" s="114"/>
      <c r="J4" s="114"/>
      <c r="K4" s="114"/>
      <c r="L4" s="114"/>
    </row>
    <row r="5" spans="1:13" ht="32.25" customHeight="1" thickBot="1" x14ac:dyDescent="0.35">
      <c r="A5" s="112" t="s">
        <v>0</v>
      </c>
      <c r="B5" s="112" t="s">
        <v>1</v>
      </c>
      <c r="C5" s="112" t="s">
        <v>2</v>
      </c>
      <c r="D5" s="112" t="s">
        <v>3</v>
      </c>
      <c r="E5" s="112" t="s">
        <v>271</v>
      </c>
      <c r="F5" s="112" t="s">
        <v>197</v>
      </c>
      <c r="G5" s="112" t="s">
        <v>4</v>
      </c>
      <c r="H5" s="112" t="s">
        <v>305</v>
      </c>
      <c r="I5" s="112"/>
      <c r="J5" s="112"/>
      <c r="K5" s="112"/>
      <c r="L5" s="112" t="s">
        <v>127</v>
      </c>
      <c r="M5" s="107" t="s">
        <v>307</v>
      </c>
    </row>
    <row r="6" spans="1:13" ht="33.75" thickBot="1" x14ac:dyDescent="0.35">
      <c r="A6" s="112"/>
      <c r="B6" s="112"/>
      <c r="C6" s="112"/>
      <c r="D6" s="112"/>
      <c r="E6" s="112"/>
      <c r="F6" s="112"/>
      <c r="G6" s="112"/>
      <c r="H6" s="24" t="s">
        <v>310</v>
      </c>
      <c r="I6" s="24" t="s">
        <v>302</v>
      </c>
      <c r="J6" s="24" t="s">
        <v>303</v>
      </c>
      <c r="K6" s="24" t="s">
        <v>309</v>
      </c>
      <c r="L6" s="112"/>
      <c r="M6" s="107"/>
    </row>
    <row r="7" spans="1:13" ht="42" customHeight="1" thickBot="1" x14ac:dyDescent="0.35">
      <c r="A7" s="108" t="s">
        <v>214</v>
      </c>
      <c r="B7" s="108" t="s">
        <v>215</v>
      </c>
      <c r="C7" s="108" t="s">
        <v>216</v>
      </c>
      <c r="D7" s="117">
        <v>500000</v>
      </c>
      <c r="E7" s="117">
        <v>500000</v>
      </c>
      <c r="F7" s="117"/>
      <c r="G7" s="108">
        <v>5</v>
      </c>
      <c r="H7" s="108" t="s">
        <v>19</v>
      </c>
      <c r="I7" s="108" t="s">
        <v>19</v>
      </c>
      <c r="J7" s="108" t="s">
        <v>19</v>
      </c>
      <c r="K7" s="108" t="s">
        <v>19</v>
      </c>
      <c r="L7" s="108" t="s">
        <v>19</v>
      </c>
      <c r="M7" s="108" t="s">
        <v>19</v>
      </c>
    </row>
    <row r="8" spans="1:13" ht="36.75" customHeight="1" thickBot="1" x14ac:dyDescent="0.35">
      <c r="A8" s="108"/>
      <c r="B8" s="108"/>
      <c r="C8" s="108"/>
      <c r="D8" s="117"/>
      <c r="E8" s="117"/>
      <c r="F8" s="117"/>
      <c r="G8" s="108"/>
      <c r="H8" s="108"/>
      <c r="I8" s="108"/>
      <c r="J8" s="108"/>
      <c r="K8" s="108"/>
      <c r="L8" s="108"/>
      <c r="M8" s="108"/>
    </row>
    <row r="9" spans="1:13" ht="57" customHeight="1" thickBot="1" x14ac:dyDescent="0.35">
      <c r="A9" s="108"/>
      <c r="B9" s="108"/>
      <c r="C9" s="108"/>
      <c r="D9" s="117"/>
      <c r="E9" s="117"/>
      <c r="F9" s="117"/>
      <c r="G9" s="108"/>
      <c r="H9" s="108"/>
      <c r="I9" s="108"/>
      <c r="J9" s="108"/>
      <c r="K9" s="108"/>
      <c r="L9" s="108"/>
      <c r="M9" s="108"/>
    </row>
    <row r="10" spans="1:13" ht="33.75" customHeight="1" thickBot="1" x14ac:dyDescent="0.35">
      <c r="A10" s="108"/>
      <c r="B10" s="108"/>
      <c r="C10" s="108" t="s">
        <v>217</v>
      </c>
      <c r="D10" s="117">
        <v>500000</v>
      </c>
      <c r="E10" s="117">
        <v>461000</v>
      </c>
      <c r="F10" s="117"/>
      <c r="G10" s="108" t="s">
        <v>218</v>
      </c>
      <c r="H10" s="108" t="s">
        <v>219</v>
      </c>
      <c r="I10" s="108" t="s">
        <v>330</v>
      </c>
      <c r="J10" s="108" t="s">
        <v>328</v>
      </c>
      <c r="K10" s="108" t="s">
        <v>328</v>
      </c>
      <c r="L10" s="108" t="s">
        <v>220</v>
      </c>
      <c r="M10" s="109" t="s">
        <v>329</v>
      </c>
    </row>
    <row r="11" spans="1:13" ht="29.25" customHeight="1" thickBot="1" x14ac:dyDescent="0.35">
      <c r="A11" s="108"/>
      <c r="B11" s="108"/>
      <c r="C11" s="108"/>
      <c r="D11" s="117"/>
      <c r="E11" s="117"/>
      <c r="F11" s="117"/>
      <c r="G11" s="108"/>
      <c r="H11" s="108"/>
      <c r="I11" s="108"/>
      <c r="J11" s="108"/>
      <c r="K11" s="108"/>
      <c r="L11" s="108"/>
      <c r="M11" s="110"/>
    </row>
    <row r="12" spans="1:13" ht="27" customHeight="1" thickBot="1" x14ac:dyDescent="0.35">
      <c r="A12" s="108"/>
      <c r="B12" s="108"/>
      <c r="C12" s="108"/>
      <c r="D12" s="117"/>
      <c r="E12" s="117"/>
      <c r="F12" s="117"/>
      <c r="G12" s="108"/>
      <c r="H12" s="108"/>
      <c r="I12" s="108"/>
      <c r="J12" s="108"/>
      <c r="K12" s="108"/>
      <c r="L12" s="108"/>
      <c r="M12" s="111"/>
    </row>
    <row r="13" spans="1:13" ht="128.25" customHeight="1" thickBot="1" x14ac:dyDescent="0.35">
      <c r="A13" s="108"/>
      <c r="B13" s="108"/>
      <c r="C13" s="9" t="s">
        <v>221</v>
      </c>
      <c r="D13" s="11">
        <v>1000000</v>
      </c>
      <c r="E13" s="11">
        <v>1000000</v>
      </c>
      <c r="F13" s="11"/>
      <c r="G13" s="4">
        <v>0.5</v>
      </c>
      <c r="H13" s="9" t="s">
        <v>27</v>
      </c>
      <c r="I13" s="9" t="s">
        <v>27</v>
      </c>
      <c r="J13" s="9" t="s">
        <v>27</v>
      </c>
      <c r="K13" s="9" t="s">
        <v>27</v>
      </c>
      <c r="L13" s="9" t="s">
        <v>27</v>
      </c>
      <c r="M13" s="9" t="s">
        <v>27</v>
      </c>
    </row>
    <row r="14" spans="1:13" ht="95.25" customHeight="1" thickBot="1" x14ac:dyDescent="0.35">
      <c r="A14" s="108"/>
      <c r="B14" s="108"/>
      <c r="C14" s="9" t="s">
        <v>222</v>
      </c>
      <c r="D14" s="11">
        <v>300000</v>
      </c>
      <c r="E14" s="11">
        <v>300000</v>
      </c>
      <c r="F14" s="11"/>
      <c r="G14" s="4">
        <v>0.5</v>
      </c>
      <c r="H14" s="9" t="s">
        <v>27</v>
      </c>
      <c r="I14" s="9" t="s">
        <v>27</v>
      </c>
      <c r="J14" s="9" t="s">
        <v>27</v>
      </c>
      <c r="K14" s="9" t="s">
        <v>27</v>
      </c>
      <c r="L14" s="9" t="s">
        <v>27</v>
      </c>
      <c r="M14" s="9" t="s">
        <v>27</v>
      </c>
    </row>
    <row r="15" spans="1:13" ht="114.75" customHeight="1" thickBot="1" x14ac:dyDescent="0.35">
      <c r="A15" s="9" t="s">
        <v>214</v>
      </c>
      <c r="B15" s="9" t="s">
        <v>215</v>
      </c>
      <c r="C15" s="9" t="s">
        <v>273</v>
      </c>
      <c r="D15" s="5" t="s">
        <v>33</v>
      </c>
      <c r="E15" s="5" t="s">
        <v>33</v>
      </c>
      <c r="F15" s="11"/>
      <c r="G15" s="4">
        <v>1</v>
      </c>
      <c r="H15" s="4">
        <v>1</v>
      </c>
      <c r="I15" s="42" t="s">
        <v>331</v>
      </c>
      <c r="J15" s="42" t="s">
        <v>328</v>
      </c>
      <c r="K15" s="42" t="s">
        <v>328</v>
      </c>
      <c r="L15" s="39" t="s">
        <v>272</v>
      </c>
      <c r="M15" s="40" t="s">
        <v>332</v>
      </c>
    </row>
    <row r="16" spans="1:13" ht="144.75" customHeight="1" thickBot="1" x14ac:dyDescent="0.35">
      <c r="A16" s="108" t="s">
        <v>223</v>
      </c>
      <c r="B16" s="108" t="s">
        <v>224</v>
      </c>
      <c r="C16" s="9" t="s">
        <v>225</v>
      </c>
      <c r="D16" s="5" t="s">
        <v>33</v>
      </c>
      <c r="E16" s="5" t="s">
        <v>33</v>
      </c>
      <c r="F16" s="5" t="s">
        <v>33</v>
      </c>
      <c r="G16" s="4">
        <v>1</v>
      </c>
      <c r="H16" s="4">
        <v>1</v>
      </c>
      <c r="I16" s="42" t="s">
        <v>333</v>
      </c>
      <c r="J16" s="42" t="s">
        <v>328</v>
      </c>
      <c r="K16" s="42" t="s">
        <v>328</v>
      </c>
      <c r="L16" s="39" t="s">
        <v>226</v>
      </c>
      <c r="M16" s="40" t="s">
        <v>332</v>
      </c>
    </row>
    <row r="17" spans="1:13" ht="158.25" customHeight="1" thickBot="1" x14ac:dyDescent="0.35">
      <c r="A17" s="108"/>
      <c r="B17" s="108"/>
      <c r="C17" s="9" t="s">
        <v>227</v>
      </c>
      <c r="D17" s="5" t="s">
        <v>33</v>
      </c>
      <c r="E17" s="5" t="s">
        <v>33</v>
      </c>
      <c r="F17" s="5" t="s">
        <v>33</v>
      </c>
      <c r="G17" s="4">
        <v>1</v>
      </c>
      <c r="H17" s="4">
        <v>1</v>
      </c>
      <c r="I17" s="61" t="s">
        <v>334</v>
      </c>
      <c r="J17" s="42" t="s">
        <v>328</v>
      </c>
      <c r="K17" s="42" t="s">
        <v>328</v>
      </c>
      <c r="L17" s="39" t="s">
        <v>226</v>
      </c>
      <c r="M17" s="40" t="s">
        <v>332</v>
      </c>
    </row>
    <row r="18" spans="1:13" ht="197.25" customHeight="1" thickBot="1" x14ac:dyDescent="0.35">
      <c r="A18" s="9"/>
      <c r="B18" s="9"/>
      <c r="C18" s="9" t="s">
        <v>228</v>
      </c>
      <c r="D18" s="5" t="s">
        <v>27</v>
      </c>
      <c r="E18" s="5" t="s">
        <v>27</v>
      </c>
      <c r="F18" s="5" t="s">
        <v>27</v>
      </c>
      <c r="G18" s="4">
        <v>1</v>
      </c>
      <c r="H18" s="4">
        <v>1</v>
      </c>
      <c r="I18" s="61" t="s">
        <v>335</v>
      </c>
      <c r="J18" s="42" t="s">
        <v>328</v>
      </c>
      <c r="K18" s="42" t="s">
        <v>328</v>
      </c>
      <c r="L18" s="39" t="s">
        <v>274</v>
      </c>
      <c r="M18" s="40" t="s">
        <v>332</v>
      </c>
    </row>
    <row r="19" spans="1:13" x14ac:dyDescent="0.3">
      <c r="A19" s="8"/>
    </row>
    <row r="20" spans="1:13" ht="23.25" customHeight="1" x14ac:dyDescent="0.3">
      <c r="A20" s="113" t="s">
        <v>11</v>
      </c>
      <c r="B20" s="113"/>
      <c r="C20" s="113"/>
      <c r="D20" s="113"/>
      <c r="E20" s="113"/>
      <c r="F20" s="113"/>
      <c r="G20" s="113"/>
      <c r="H20" s="113"/>
      <c r="I20" s="113"/>
      <c r="J20" s="113"/>
      <c r="K20" s="113"/>
      <c r="L20" s="113"/>
    </row>
    <row r="21" spans="1:13" ht="20.25" customHeight="1" thickBot="1" x14ac:dyDescent="0.35">
      <c r="A21" s="115" t="s">
        <v>12</v>
      </c>
      <c r="B21" s="115"/>
      <c r="C21" s="115"/>
      <c r="D21" s="115"/>
      <c r="E21" s="115"/>
      <c r="F21" s="115"/>
      <c r="G21" s="115"/>
      <c r="H21" s="115"/>
      <c r="I21" s="115"/>
      <c r="J21" s="115"/>
      <c r="K21" s="115"/>
      <c r="L21" s="115"/>
    </row>
    <row r="22" spans="1:13" ht="32.25" customHeight="1" thickBot="1" x14ac:dyDescent="0.35">
      <c r="A22" s="112" t="s">
        <v>0</v>
      </c>
      <c r="B22" s="112" t="s">
        <v>1</v>
      </c>
      <c r="C22" s="112" t="s">
        <v>2</v>
      </c>
      <c r="D22" s="112" t="s">
        <v>3</v>
      </c>
      <c r="E22" s="112" t="s">
        <v>271</v>
      </c>
      <c r="F22" s="112" t="s">
        <v>197</v>
      </c>
      <c r="G22" s="112" t="s">
        <v>4</v>
      </c>
      <c r="H22" s="112" t="s">
        <v>305</v>
      </c>
      <c r="I22" s="112"/>
      <c r="J22" s="112"/>
      <c r="K22" s="112"/>
      <c r="L22" s="112" t="s">
        <v>127</v>
      </c>
      <c r="M22" s="107" t="s">
        <v>307</v>
      </c>
    </row>
    <row r="23" spans="1:13" ht="33.75" thickBot="1" x14ac:dyDescent="0.35">
      <c r="A23" s="112"/>
      <c r="B23" s="112"/>
      <c r="C23" s="112"/>
      <c r="D23" s="112"/>
      <c r="E23" s="112"/>
      <c r="F23" s="112"/>
      <c r="G23" s="112"/>
      <c r="H23" s="24" t="s">
        <v>310</v>
      </c>
      <c r="I23" s="24" t="s">
        <v>302</v>
      </c>
      <c r="J23" s="24" t="s">
        <v>303</v>
      </c>
      <c r="K23" s="24" t="s">
        <v>309</v>
      </c>
      <c r="L23" s="112"/>
      <c r="M23" s="107"/>
    </row>
    <row r="24" spans="1:13" ht="114.75" customHeight="1" thickBot="1" x14ac:dyDescent="0.35">
      <c r="A24" s="108" t="s">
        <v>6</v>
      </c>
      <c r="B24" s="9" t="s">
        <v>7</v>
      </c>
      <c r="C24" s="9" t="s">
        <v>229</v>
      </c>
      <c r="D24" s="5" t="s">
        <v>230</v>
      </c>
      <c r="E24" s="5" t="s">
        <v>230</v>
      </c>
      <c r="F24" s="5" t="s">
        <v>230</v>
      </c>
      <c r="G24" s="9">
        <v>451</v>
      </c>
      <c r="H24" s="10" t="s">
        <v>27</v>
      </c>
      <c r="I24" s="10" t="s">
        <v>27</v>
      </c>
      <c r="J24" s="10" t="s">
        <v>27</v>
      </c>
      <c r="K24" s="10" t="s">
        <v>27</v>
      </c>
      <c r="L24" s="10" t="s">
        <v>27</v>
      </c>
      <c r="M24" s="10" t="s">
        <v>27</v>
      </c>
    </row>
    <row r="25" spans="1:13" ht="84" customHeight="1" thickBot="1" x14ac:dyDescent="0.35">
      <c r="A25" s="108"/>
      <c r="B25" s="108" t="s">
        <v>231</v>
      </c>
      <c r="C25" s="9" t="s">
        <v>232</v>
      </c>
      <c r="D25" s="5" t="s">
        <v>124</v>
      </c>
      <c r="E25" s="5" t="s">
        <v>124</v>
      </c>
      <c r="F25" s="5" t="s">
        <v>124</v>
      </c>
      <c r="G25" s="9" t="s">
        <v>211</v>
      </c>
      <c r="H25" s="10" t="s">
        <v>27</v>
      </c>
      <c r="I25" s="10" t="s">
        <v>27</v>
      </c>
      <c r="J25" s="10" t="s">
        <v>27</v>
      </c>
      <c r="K25" s="10" t="s">
        <v>27</v>
      </c>
      <c r="L25" s="10" t="s">
        <v>27</v>
      </c>
      <c r="M25" s="10" t="s">
        <v>27</v>
      </c>
    </row>
    <row r="26" spans="1:13" ht="141" customHeight="1" thickBot="1" x14ac:dyDescent="0.35">
      <c r="A26" s="108"/>
      <c r="B26" s="108"/>
      <c r="C26" s="9" t="s">
        <v>234</v>
      </c>
      <c r="D26" s="5" t="s">
        <v>151</v>
      </c>
      <c r="E26" s="5" t="s">
        <v>151</v>
      </c>
      <c r="F26" s="5" t="s">
        <v>151</v>
      </c>
      <c r="G26" s="9" t="s">
        <v>211</v>
      </c>
      <c r="H26" s="10">
        <v>3</v>
      </c>
      <c r="I26" s="40" t="s">
        <v>336</v>
      </c>
      <c r="J26" s="44" t="s">
        <v>337</v>
      </c>
      <c r="K26" s="44" t="s">
        <v>328</v>
      </c>
      <c r="L26" s="44" t="s">
        <v>233</v>
      </c>
      <c r="M26" s="40" t="s">
        <v>329</v>
      </c>
    </row>
    <row r="27" spans="1:13" ht="81.75" customHeight="1" thickBot="1" x14ac:dyDescent="0.35">
      <c r="A27" s="108"/>
      <c r="B27" s="108"/>
      <c r="C27" s="9" t="s">
        <v>235</v>
      </c>
      <c r="D27" s="5">
        <v>500</v>
      </c>
      <c r="E27" s="5">
        <v>500</v>
      </c>
      <c r="F27" s="5">
        <v>0</v>
      </c>
      <c r="G27" s="9">
        <v>1</v>
      </c>
      <c r="H27" s="10">
        <v>1</v>
      </c>
      <c r="I27" s="40" t="s">
        <v>338</v>
      </c>
      <c r="J27" s="44" t="s">
        <v>339</v>
      </c>
      <c r="K27" s="44" t="s">
        <v>340</v>
      </c>
      <c r="L27" s="44" t="s">
        <v>236</v>
      </c>
      <c r="M27" s="40" t="s">
        <v>341</v>
      </c>
    </row>
    <row r="28" spans="1:13" x14ac:dyDescent="0.3">
      <c r="A28" s="8"/>
    </row>
    <row r="29" spans="1:13" x14ac:dyDescent="0.3">
      <c r="A29" s="8"/>
    </row>
    <row r="30" spans="1:13" ht="20.25" customHeight="1" x14ac:dyDescent="0.3">
      <c r="A30" s="113" t="s">
        <v>37</v>
      </c>
      <c r="B30" s="113"/>
      <c r="C30" s="113"/>
      <c r="D30" s="113"/>
      <c r="E30" s="113"/>
      <c r="F30" s="113"/>
      <c r="G30" s="113"/>
      <c r="H30" s="113"/>
      <c r="I30" s="113"/>
      <c r="J30" s="113"/>
      <c r="K30" s="113"/>
      <c r="L30" s="113"/>
    </row>
    <row r="31" spans="1:13" ht="19.5" customHeight="1" thickBot="1" x14ac:dyDescent="0.35">
      <c r="A31" s="115" t="s">
        <v>38</v>
      </c>
      <c r="B31" s="115"/>
      <c r="C31" s="115"/>
      <c r="D31" s="115"/>
      <c r="E31" s="115"/>
      <c r="F31" s="115"/>
      <c r="G31" s="115"/>
      <c r="H31" s="115"/>
      <c r="I31" s="115"/>
      <c r="J31" s="115"/>
      <c r="K31" s="115"/>
      <c r="L31" s="115"/>
    </row>
    <row r="32" spans="1:13" ht="32.25" customHeight="1" thickBot="1" x14ac:dyDescent="0.35">
      <c r="A32" s="112" t="s">
        <v>0</v>
      </c>
      <c r="B32" s="112" t="s">
        <v>1</v>
      </c>
      <c r="C32" s="112" t="s">
        <v>2</v>
      </c>
      <c r="D32" s="112" t="s">
        <v>3</v>
      </c>
      <c r="E32" s="112" t="s">
        <v>271</v>
      </c>
      <c r="F32" s="112" t="s">
        <v>197</v>
      </c>
      <c r="G32" s="112" t="s">
        <v>4</v>
      </c>
      <c r="H32" s="112" t="s">
        <v>305</v>
      </c>
      <c r="I32" s="112"/>
      <c r="J32" s="112"/>
      <c r="K32" s="112"/>
      <c r="L32" s="112" t="s">
        <v>127</v>
      </c>
      <c r="M32" s="107" t="s">
        <v>307</v>
      </c>
    </row>
    <row r="33" spans="1:13" ht="33.75" thickBot="1" x14ac:dyDescent="0.35">
      <c r="A33" s="112"/>
      <c r="B33" s="112"/>
      <c r="C33" s="112"/>
      <c r="D33" s="112"/>
      <c r="E33" s="112"/>
      <c r="F33" s="112"/>
      <c r="G33" s="112"/>
      <c r="H33" s="24" t="s">
        <v>310</v>
      </c>
      <c r="I33" s="24" t="s">
        <v>302</v>
      </c>
      <c r="J33" s="24" t="s">
        <v>303</v>
      </c>
      <c r="K33" s="24" t="s">
        <v>309</v>
      </c>
      <c r="L33" s="112"/>
      <c r="M33" s="107"/>
    </row>
    <row r="34" spans="1:13" ht="110.25" customHeight="1" thickBot="1" x14ac:dyDescent="0.35">
      <c r="A34" s="116" t="s">
        <v>39</v>
      </c>
      <c r="B34" s="116" t="s">
        <v>40</v>
      </c>
      <c r="C34" s="10" t="s">
        <v>480</v>
      </c>
      <c r="D34" s="2" t="s">
        <v>27</v>
      </c>
      <c r="E34" s="2" t="s">
        <v>27</v>
      </c>
      <c r="F34" s="2" t="s">
        <v>27</v>
      </c>
      <c r="G34" s="10" t="s">
        <v>42</v>
      </c>
      <c r="H34" s="10" t="s">
        <v>27</v>
      </c>
      <c r="I34" s="10" t="s">
        <v>27</v>
      </c>
      <c r="J34" s="10" t="s">
        <v>27</v>
      </c>
      <c r="K34" s="10" t="s">
        <v>27</v>
      </c>
      <c r="L34" s="10" t="s">
        <v>27</v>
      </c>
      <c r="M34" s="10" t="s">
        <v>27</v>
      </c>
    </row>
    <row r="35" spans="1:13" ht="145.5" customHeight="1" thickBot="1" x14ac:dyDescent="0.35">
      <c r="A35" s="116"/>
      <c r="B35" s="116"/>
      <c r="C35" s="10" t="s">
        <v>237</v>
      </c>
      <c r="D35" s="2" t="s">
        <v>27</v>
      </c>
      <c r="E35" s="2" t="s">
        <v>27</v>
      </c>
      <c r="F35" s="2" t="s">
        <v>27</v>
      </c>
      <c r="G35" s="10" t="s">
        <v>22</v>
      </c>
      <c r="H35" s="12">
        <v>0.5</v>
      </c>
      <c r="I35" s="41">
        <v>0.5</v>
      </c>
      <c r="J35" s="41" t="s">
        <v>328</v>
      </c>
      <c r="K35" s="41" t="s">
        <v>328</v>
      </c>
      <c r="L35" s="40" t="s">
        <v>44</v>
      </c>
      <c r="M35" s="40" t="s">
        <v>329</v>
      </c>
    </row>
    <row r="36" spans="1:13" ht="159" customHeight="1" thickBot="1" x14ac:dyDescent="0.35">
      <c r="A36" s="116"/>
      <c r="B36" s="10" t="s">
        <v>45</v>
      </c>
      <c r="C36" s="10" t="s">
        <v>238</v>
      </c>
      <c r="D36" s="2" t="s">
        <v>27</v>
      </c>
      <c r="E36" s="2" t="s">
        <v>27</v>
      </c>
      <c r="F36" s="2" t="s">
        <v>27</v>
      </c>
      <c r="G36" s="12">
        <v>0.9</v>
      </c>
      <c r="H36" s="12">
        <v>0.75</v>
      </c>
      <c r="I36" s="57">
        <v>0.8</v>
      </c>
      <c r="J36" s="41" t="s">
        <v>328</v>
      </c>
      <c r="K36" s="41" t="s">
        <v>328</v>
      </c>
      <c r="L36" s="40" t="s">
        <v>47</v>
      </c>
      <c r="M36" s="40" t="s">
        <v>329</v>
      </c>
    </row>
  </sheetData>
  <mergeCells count="67">
    <mergeCell ref="L5:L6"/>
    <mergeCell ref="A7:A14"/>
    <mergeCell ref="B7:B14"/>
    <mergeCell ref="C7:C9"/>
    <mergeCell ref="D7:D9"/>
    <mergeCell ref="G7:G9"/>
    <mergeCell ref="I7:I9"/>
    <mergeCell ref="H7:H9"/>
    <mergeCell ref="A5:A6"/>
    <mergeCell ref="B5:B6"/>
    <mergeCell ref="C5:C6"/>
    <mergeCell ref="D5:D6"/>
    <mergeCell ref="G5:G6"/>
    <mergeCell ref="J7:J9"/>
    <mergeCell ref="C10:C12"/>
    <mergeCell ref="D10:D12"/>
    <mergeCell ref="G10:G12"/>
    <mergeCell ref="H10:H12"/>
    <mergeCell ref="I10:I12"/>
    <mergeCell ref="J10:J12"/>
    <mergeCell ref="F5:F6"/>
    <mergeCell ref="F7:F9"/>
    <mergeCell ref="F10:F12"/>
    <mergeCell ref="H5:K5"/>
    <mergeCell ref="E5:E6"/>
    <mergeCell ref="E7:E9"/>
    <mergeCell ref="E10:E12"/>
    <mergeCell ref="A16:A17"/>
    <mergeCell ref="B16:B17"/>
    <mergeCell ref="A31:L31"/>
    <mergeCell ref="A34:A36"/>
    <mergeCell ref="B34:B35"/>
    <mergeCell ref="A32:A33"/>
    <mergeCell ref="B32:B33"/>
    <mergeCell ref="C32:C33"/>
    <mergeCell ref="D32:D33"/>
    <mergeCell ref="G32:G33"/>
    <mergeCell ref="L32:L33"/>
    <mergeCell ref="H32:K32"/>
    <mergeCell ref="E32:E33"/>
    <mergeCell ref="F32:F33"/>
    <mergeCell ref="A21:L21"/>
    <mergeCell ref="A30:L30"/>
    <mergeCell ref="B25:B27"/>
    <mergeCell ref="L22:L23"/>
    <mergeCell ref="A24:A27"/>
    <mergeCell ref="A22:A23"/>
    <mergeCell ref="B22:B23"/>
    <mergeCell ref="C22:C23"/>
    <mergeCell ref="D22:D23"/>
    <mergeCell ref="G22:G23"/>
    <mergeCell ref="A1:M1"/>
    <mergeCell ref="M5:M6"/>
    <mergeCell ref="M7:M9"/>
    <mergeCell ref="M10:M12"/>
    <mergeCell ref="M32:M33"/>
    <mergeCell ref="E22:E23"/>
    <mergeCell ref="F22:F23"/>
    <mergeCell ref="M22:M23"/>
    <mergeCell ref="K7:K9"/>
    <mergeCell ref="K10:K12"/>
    <mergeCell ref="L7:L9"/>
    <mergeCell ref="L10:L12"/>
    <mergeCell ref="H22:K22"/>
    <mergeCell ref="A3:L3"/>
    <mergeCell ref="A4:L4"/>
    <mergeCell ref="A20:L20"/>
  </mergeCells>
  <pageMargins left="0.7" right="0.7" top="0.75" bottom="0.75" header="0.3" footer="0.3"/>
  <pageSetup paperSize="9" scale="87" orientation="landscape" r:id="rId1"/>
  <rowBreaks count="2" manualBreakCount="2">
    <brk id="19" max="16383" man="1"/>
    <brk id="2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topLeftCell="A8" zoomScaleNormal="100" zoomScaleSheetLayoutView="100" workbookViewId="0">
      <selection activeCell="H10" sqref="H10"/>
    </sheetView>
  </sheetViews>
  <sheetFormatPr defaultRowHeight="16.5" x14ac:dyDescent="0.25"/>
  <cols>
    <col min="1" max="1" width="12.5703125" style="16" customWidth="1"/>
    <col min="2" max="2" width="13.28515625" style="16" customWidth="1"/>
    <col min="3" max="3" width="14.140625" style="16" customWidth="1"/>
    <col min="4" max="5" width="10" style="16" customWidth="1"/>
    <col min="6" max="6" width="9.42578125" style="16" customWidth="1"/>
    <col min="7" max="7" width="12.85546875" style="16" customWidth="1"/>
    <col min="8" max="8" width="16.5703125" style="16" customWidth="1"/>
    <col min="9" max="9" width="14.28515625" style="16" customWidth="1"/>
    <col min="10" max="10" width="14" style="16" customWidth="1"/>
    <col min="11" max="11" width="12.85546875" style="16" customWidth="1"/>
    <col min="12" max="12" width="11.140625" style="16" customWidth="1"/>
    <col min="13" max="16384" width="9.140625" style="16"/>
  </cols>
  <sheetData>
    <row r="1" spans="1:13" x14ac:dyDescent="0.25">
      <c r="A1" s="118" t="s">
        <v>314</v>
      </c>
      <c r="B1" s="118"/>
      <c r="C1" s="118"/>
      <c r="D1" s="118"/>
      <c r="E1" s="118"/>
      <c r="F1" s="118"/>
      <c r="G1" s="118"/>
      <c r="H1" s="118"/>
      <c r="I1" s="118"/>
      <c r="J1" s="118"/>
      <c r="K1" s="118"/>
      <c r="L1" s="118"/>
      <c r="M1" s="118"/>
    </row>
    <row r="3" spans="1:13" x14ac:dyDescent="0.25">
      <c r="A3" s="104" t="s">
        <v>173</v>
      </c>
      <c r="B3" s="104"/>
      <c r="C3" s="104"/>
      <c r="D3" s="104"/>
      <c r="E3" s="104"/>
      <c r="F3" s="104"/>
      <c r="G3" s="104"/>
      <c r="H3" s="104"/>
      <c r="I3" s="104"/>
      <c r="J3" s="104"/>
      <c r="K3" s="104"/>
    </row>
    <row r="4" spans="1:13" ht="17.25" thickBot="1" x14ac:dyDescent="0.3">
      <c r="A4" s="120" t="s">
        <v>174</v>
      </c>
      <c r="B4" s="121"/>
      <c r="C4" s="121"/>
      <c r="D4" s="121"/>
      <c r="E4" s="121"/>
      <c r="F4" s="121"/>
      <c r="G4" s="121"/>
      <c r="H4" s="121"/>
      <c r="I4" s="121"/>
      <c r="J4" s="121"/>
      <c r="K4" s="121"/>
    </row>
    <row r="5" spans="1:13" ht="24.75" customHeight="1" thickBot="1" x14ac:dyDescent="0.3">
      <c r="A5" s="119" t="s">
        <v>0</v>
      </c>
      <c r="B5" s="119" t="s">
        <v>1</v>
      </c>
      <c r="C5" s="119" t="s">
        <v>2</v>
      </c>
      <c r="D5" s="119" t="s">
        <v>3</v>
      </c>
      <c r="E5" s="119" t="s">
        <v>197</v>
      </c>
      <c r="F5" s="119" t="s">
        <v>4</v>
      </c>
      <c r="G5" s="119" t="s">
        <v>305</v>
      </c>
      <c r="H5" s="119"/>
      <c r="I5" s="119"/>
      <c r="J5" s="119"/>
      <c r="K5" s="119" t="s">
        <v>5</v>
      </c>
      <c r="L5" s="119" t="s">
        <v>307</v>
      </c>
    </row>
    <row r="6" spans="1:13" ht="33.75" thickBot="1" x14ac:dyDescent="0.3">
      <c r="A6" s="119"/>
      <c r="B6" s="119"/>
      <c r="C6" s="119"/>
      <c r="D6" s="119"/>
      <c r="E6" s="119"/>
      <c r="F6" s="119"/>
      <c r="G6" s="21" t="s">
        <v>312</v>
      </c>
      <c r="H6" s="21" t="s">
        <v>302</v>
      </c>
      <c r="I6" s="27" t="s">
        <v>303</v>
      </c>
      <c r="J6" s="21" t="s">
        <v>313</v>
      </c>
      <c r="K6" s="119"/>
      <c r="L6" s="119"/>
    </row>
    <row r="7" spans="1:13" ht="254.25" customHeight="1" thickBot="1" x14ac:dyDescent="0.3">
      <c r="A7" s="116" t="s">
        <v>175</v>
      </c>
      <c r="B7" s="116" t="s">
        <v>176</v>
      </c>
      <c r="C7" s="10" t="s">
        <v>177</v>
      </c>
      <c r="D7" s="2" t="s">
        <v>151</v>
      </c>
      <c r="E7" s="2" t="s">
        <v>151</v>
      </c>
      <c r="F7" s="26">
        <v>0</v>
      </c>
      <c r="G7" s="26">
        <v>3</v>
      </c>
      <c r="H7" s="65" t="s">
        <v>410</v>
      </c>
      <c r="I7" s="59" t="s">
        <v>19</v>
      </c>
      <c r="J7" s="26" t="s">
        <v>19</v>
      </c>
      <c r="K7" s="45" t="s">
        <v>178</v>
      </c>
      <c r="L7" s="60" t="s">
        <v>387</v>
      </c>
    </row>
    <row r="8" spans="1:13" ht="128.25" customHeight="1" thickBot="1" x14ac:dyDescent="0.3">
      <c r="A8" s="116"/>
      <c r="B8" s="116"/>
      <c r="C8" s="10" t="s">
        <v>179</v>
      </c>
      <c r="D8" s="2" t="s">
        <v>151</v>
      </c>
      <c r="E8" s="2" t="s">
        <v>151</v>
      </c>
      <c r="F8" s="3">
        <v>0.01</v>
      </c>
      <c r="G8" s="1" t="s">
        <v>19</v>
      </c>
      <c r="H8" s="1" t="s">
        <v>19</v>
      </c>
      <c r="I8" s="1" t="s">
        <v>19</v>
      </c>
      <c r="J8" s="1" t="s">
        <v>19</v>
      </c>
      <c r="K8" s="1" t="s">
        <v>19</v>
      </c>
      <c r="L8" s="1" t="s">
        <v>19</v>
      </c>
    </row>
    <row r="9" spans="1:13" ht="120.75" customHeight="1" thickBot="1" x14ac:dyDescent="0.3">
      <c r="A9" s="116"/>
      <c r="B9" s="116"/>
      <c r="C9" s="10" t="s">
        <v>180</v>
      </c>
      <c r="D9" s="10" t="s">
        <v>27</v>
      </c>
      <c r="E9" s="10" t="s">
        <v>27</v>
      </c>
      <c r="F9" s="1">
        <v>1</v>
      </c>
      <c r="G9" s="1">
        <v>1</v>
      </c>
      <c r="H9" s="45" t="s">
        <v>388</v>
      </c>
      <c r="I9" s="45" t="s">
        <v>389</v>
      </c>
      <c r="J9" s="45" t="s">
        <v>390</v>
      </c>
      <c r="K9" s="45" t="s">
        <v>136</v>
      </c>
      <c r="L9" s="60" t="s">
        <v>391</v>
      </c>
    </row>
    <row r="10" spans="1:13" ht="117" customHeight="1" thickBot="1" x14ac:dyDescent="0.3">
      <c r="A10" s="10"/>
      <c r="B10" s="10"/>
      <c r="C10" s="10" t="s">
        <v>181</v>
      </c>
      <c r="D10" s="10" t="s">
        <v>151</v>
      </c>
      <c r="E10" s="10" t="s">
        <v>151</v>
      </c>
      <c r="F10" s="1">
        <v>1</v>
      </c>
      <c r="G10" s="1" t="s">
        <v>19</v>
      </c>
      <c r="H10" s="1" t="s">
        <v>19</v>
      </c>
      <c r="I10" s="1" t="s">
        <v>19</v>
      </c>
      <c r="J10" s="1" t="s">
        <v>19</v>
      </c>
      <c r="K10" s="1" t="s">
        <v>19</v>
      </c>
      <c r="L10" s="1" t="s">
        <v>19</v>
      </c>
    </row>
    <row r="13" spans="1:13" x14ac:dyDescent="0.25">
      <c r="A13" s="104" t="s">
        <v>37</v>
      </c>
      <c r="B13" s="104"/>
      <c r="C13" s="104"/>
      <c r="D13" s="104"/>
      <c r="E13" s="104"/>
      <c r="F13" s="104"/>
      <c r="G13" s="104"/>
      <c r="H13" s="104"/>
      <c r="I13" s="104"/>
      <c r="J13" s="104"/>
      <c r="K13" s="104"/>
    </row>
    <row r="14" spans="1:13" ht="17.25" thickBot="1" x14ac:dyDescent="0.3">
      <c r="A14" s="120" t="s">
        <v>38</v>
      </c>
      <c r="B14" s="120"/>
      <c r="C14" s="120"/>
      <c r="D14" s="120"/>
      <c r="E14" s="120"/>
      <c r="F14" s="120"/>
      <c r="G14" s="120"/>
      <c r="H14" s="120"/>
      <c r="I14" s="120"/>
      <c r="J14" s="120"/>
      <c r="K14" s="120"/>
    </row>
    <row r="15" spans="1:13" ht="24.75" customHeight="1" thickBot="1" x14ac:dyDescent="0.3">
      <c r="A15" s="119" t="s">
        <v>0</v>
      </c>
      <c r="B15" s="119" t="s">
        <v>1</v>
      </c>
      <c r="C15" s="119" t="s">
        <v>2</v>
      </c>
      <c r="D15" s="119" t="s">
        <v>3</v>
      </c>
      <c r="E15" s="119" t="s">
        <v>197</v>
      </c>
      <c r="F15" s="119" t="s">
        <v>4</v>
      </c>
      <c r="G15" s="119" t="s">
        <v>305</v>
      </c>
      <c r="H15" s="119"/>
      <c r="I15" s="119"/>
      <c r="J15" s="119"/>
      <c r="K15" s="119" t="s">
        <v>5</v>
      </c>
      <c r="L15" s="119" t="s">
        <v>307</v>
      </c>
    </row>
    <row r="16" spans="1:13" ht="33.75" thickBot="1" x14ac:dyDescent="0.3">
      <c r="A16" s="119"/>
      <c r="B16" s="119"/>
      <c r="C16" s="119"/>
      <c r="D16" s="119"/>
      <c r="E16" s="119"/>
      <c r="F16" s="119"/>
      <c r="G16" s="21" t="s">
        <v>312</v>
      </c>
      <c r="H16" s="21" t="s">
        <v>302</v>
      </c>
      <c r="I16" s="27" t="s">
        <v>303</v>
      </c>
      <c r="J16" s="21" t="s">
        <v>313</v>
      </c>
      <c r="K16" s="119"/>
      <c r="L16" s="119"/>
    </row>
    <row r="17" spans="1:14" ht="107.25" customHeight="1" thickBot="1" x14ac:dyDescent="0.3">
      <c r="A17" s="116" t="s">
        <v>39</v>
      </c>
      <c r="B17" s="116" t="s">
        <v>40</v>
      </c>
      <c r="C17" s="10" t="s">
        <v>41</v>
      </c>
      <c r="D17" s="2" t="s">
        <v>27</v>
      </c>
      <c r="E17" s="2" t="s">
        <v>27</v>
      </c>
      <c r="F17" s="10" t="s">
        <v>42</v>
      </c>
      <c r="G17" s="1" t="s">
        <v>19</v>
      </c>
      <c r="H17" s="1" t="s">
        <v>19</v>
      </c>
      <c r="I17" s="1" t="s">
        <v>19</v>
      </c>
      <c r="J17" s="1" t="s">
        <v>19</v>
      </c>
      <c r="K17" s="1" t="s">
        <v>19</v>
      </c>
      <c r="L17" s="50" t="s">
        <v>19</v>
      </c>
    </row>
    <row r="18" spans="1:14" ht="141.75" customHeight="1" thickBot="1" x14ac:dyDescent="0.3">
      <c r="A18" s="116"/>
      <c r="B18" s="116"/>
      <c r="C18" s="10" t="s">
        <v>182</v>
      </c>
      <c r="D18" s="2" t="s">
        <v>27</v>
      </c>
      <c r="E18" s="2" t="s">
        <v>27</v>
      </c>
      <c r="F18" s="1" t="s">
        <v>22</v>
      </c>
      <c r="G18" s="3">
        <v>0.5</v>
      </c>
      <c r="H18" s="47" t="s">
        <v>392</v>
      </c>
      <c r="I18" s="49" t="s">
        <v>19</v>
      </c>
      <c r="J18" s="49" t="s">
        <v>19</v>
      </c>
      <c r="K18" s="45" t="s">
        <v>44</v>
      </c>
      <c r="L18" s="60" t="s">
        <v>387</v>
      </c>
    </row>
    <row r="19" spans="1:14" ht="154.5" customHeight="1" thickBot="1" x14ac:dyDescent="0.3">
      <c r="A19" s="116"/>
      <c r="B19" s="10" t="s">
        <v>45</v>
      </c>
      <c r="C19" s="10" t="s">
        <v>183</v>
      </c>
      <c r="D19" s="2" t="s">
        <v>27</v>
      </c>
      <c r="E19" s="2"/>
      <c r="F19" s="3">
        <v>0.9</v>
      </c>
      <c r="G19" s="3">
        <v>0.75</v>
      </c>
      <c r="H19" s="47" t="s">
        <v>393</v>
      </c>
      <c r="I19" s="49" t="s">
        <v>19</v>
      </c>
      <c r="J19" s="49" t="s">
        <v>19</v>
      </c>
      <c r="K19" s="45" t="s">
        <v>47</v>
      </c>
      <c r="L19" s="60" t="s">
        <v>387</v>
      </c>
    </row>
    <row r="22" spans="1:14" ht="17.25" customHeight="1" thickBot="1" x14ac:dyDescent="0.3">
      <c r="A22" s="122" t="s">
        <v>265</v>
      </c>
      <c r="B22" s="123"/>
      <c r="C22" s="123"/>
      <c r="D22" s="123"/>
      <c r="E22" s="123"/>
      <c r="F22" s="123"/>
      <c r="G22" s="123"/>
      <c r="H22" s="123"/>
      <c r="I22" s="123"/>
      <c r="J22" s="123"/>
      <c r="K22" s="123"/>
      <c r="L22" s="123"/>
      <c r="M22" s="123"/>
      <c r="N22" s="123"/>
    </row>
    <row r="23" spans="1:14" ht="66.75" thickBot="1" x14ac:dyDescent="0.3">
      <c r="A23" s="34" t="s">
        <v>48</v>
      </c>
      <c r="B23" s="34" t="s">
        <v>49</v>
      </c>
      <c r="C23" s="34" t="s">
        <v>0</v>
      </c>
      <c r="D23" s="34" t="s">
        <v>50</v>
      </c>
      <c r="E23" s="34" t="s">
        <v>51</v>
      </c>
      <c r="F23" s="35" t="s">
        <v>264</v>
      </c>
      <c r="G23" s="35" t="s">
        <v>197</v>
      </c>
      <c r="H23" s="35" t="s">
        <v>52</v>
      </c>
      <c r="I23" s="34" t="s">
        <v>53</v>
      </c>
      <c r="J23" s="34" t="s">
        <v>302</v>
      </c>
      <c r="K23" s="36" t="s">
        <v>303</v>
      </c>
      <c r="L23" s="34" t="s">
        <v>313</v>
      </c>
      <c r="M23" s="34" t="s">
        <v>5</v>
      </c>
      <c r="N23" s="22" t="s">
        <v>307</v>
      </c>
    </row>
    <row r="24" spans="1:14" ht="114" customHeight="1" thickBot="1" x14ac:dyDescent="0.3">
      <c r="A24" s="10" t="s">
        <v>33</v>
      </c>
      <c r="B24" s="10" t="s">
        <v>184</v>
      </c>
      <c r="C24" s="10" t="s">
        <v>185</v>
      </c>
      <c r="D24" s="10" t="s">
        <v>186</v>
      </c>
      <c r="E24" s="14">
        <v>200000</v>
      </c>
      <c r="F24" s="16">
        <v>500000</v>
      </c>
      <c r="G24" s="63">
        <v>188500</v>
      </c>
      <c r="H24" s="17">
        <v>1</v>
      </c>
      <c r="I24" s="12" t="s">
        <v>187</v>
      </c>
      <c r="J24" s="47" t="s">
        <v>394</v>
      </c>
      <c r="K24" s="47" t="s">
        <v>395</v>
      </c>
      <c r="L24" s="45" t="s">
        <v>396</v>
      </c>
      <c r="M24" s="45" t="s">
        <v>397</v>
      </c>
      <c r="N24" s="60" t="s">
        <v>391</v>
      </c>
    </row>
    <row r="25" spans="1:14" ht="129" customHeight="1" thickBot="1" x14ac:dyDescent="0.3">
      <c r="A25" s="10" t="s">
        <v>33</v>
      </c>
      <c r="B25" s="10" t="s">
        <v>188</v>
      </c>
      <c r="C25" s="10" t="s">
        <v>189</v>
      </c>
      <c r="D25" s="10" t="s">
        <v>190</v>
      </c>
      <c r="E25" s="14">
        <v>300000</v>
      </c>
      <c r="F25" s="16">
        <v>800000</v>
      </c>
      <c r="G25" s="64">
        <v>307562.8</v>
      </c>
      <c r="H25" s="13">
        <v>1</v>
      </c>
      <c r="I25" s="12" t="s">
        <v>191</v>
      </c>
      <c r="J25" s="47" t="s">
        <v>398</v>
      </c>
      <c r="K25" s="47" t="s">
        <v>399</v>
      </c>
      <c r="L25" s="47" t="s">
        <v>400</v>
      </c>
      <c r="M25" s="47" t="s">
        <v>397</v>
      </c>
      <c r="N25" s="45" t="s">
        <v>401</v>
      </c>
    </row>
  </sheetData>
  <mergeCells count="28">
    <mergeCell ref="A22:N22"/>
    <mergeCell ref="A7:A9"/>
    <mergeCell ref="B7:B9"/>
    <mergeCell ref="A5:A6"/>
    <mergeCell ref="B5:B6"/>
    <mergeCell ref="C5:C6"/>
    <mergeCell ref="B15:B16"/>
    <mergeCell ref="C15:C16"/>
    <mergeCell ref="D15:D16"/>
    <mergeCell ref="F15:F16"/>
    <mergeCell ref="K5:K6"/>
    <mergeCell ref="D5:D6"/>
    <mergeCell ref="F5:F6"/>
    <mergeCell ref="L15:L16"/>
    <mergeCell ref="A17:A19"/>
    <mergeCell ref="B17:B18"/>
    <mergeCell ref="A1:M1"/>
    <mergeCell ref="E5:E6"/>
    <mergeCell ref="L5:L6"/>
    <mergeCell ref="G5:J5"/>
    <mergeCell ref="E15:E16"/>
    <mergeCell ref="G15:J15"/>
    <mergeCell ref="A13:K13"/>
    <mergeCell ref="A14:K14"/>
    <mergeCell ref="K15:K16"/>
    <mergeCell ref="A3:K3"/>
    <mergeCell ref="A4:K4"/>
    <mergeCell ref="A15:A16"/>
  </mergeCells>
  <pageMargins left="0.7" right="0.7" top="0.75" bottom="0.75" header="0.3" footer="0.3"/>
  <pageSetup paperSize="9" scale="75" orientation="landscape" r:id="rId1"/>
  <rowBreaks count="1" manualBreakCount="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topLeftCell="A22" zoomScaleNormal="100" zoomScaleSheetLayoutView="100" workbookViewId="0">
      <selection activeCell="H22" sqref="H22"/>
    </sheetView>
  </sheetViews>
  <sheetFormatPr defaultRowHeight="16.5" x14ac:dyDescent="0.3"/>
  <cols>
    <col min="1" max="1" width="13.42578125" style="23" customWidth="1"/>
    <col min="2" max="2" width="12.28515625" style="23" customWidth="1"/>
    <col min="3" max="3" width="15.85546875" style="23" customWidth="1"/>
    <col min="4" max="6" width="9.140625" style="23"/>
    <col min="7" max="7" width="10.28515625" style="23" customWidth="1"/>
    <col min="8" max="8" width="11.7109375" style="23" customWidth="1"/>
    <col min="9" max="9" width="13.85546875" style="23" customWidth="1"/>
    <col min="10" max="10" width="15.28515625" style="23" customWidth="1"/>
    <col min="11" max="11" width="11.7109375" style="23" customWidth="1"/>
    <col min="12" max="12" width="11.42578125" style="20" customWidth="1"/>
    <col min="13" max="16384" width="9.140625" style="23"/>
  </cols>
  <sheetData>
    <row r="1" spans="1:12" x14ac:dyDescent="0.3">
      <c r="A1" s="124" t="s">
        <v>308</v>
      </c>
      <c r="B1" s="124"/>
      <c r="C1" s="124"/>
      <c r="D1" s="124"/>
      <c r="E1" s="124"/>
      <c r="F1" s="124"/>
      <c r="G1" s="124"/>
      <c r="H1" s="124"/>
      <c r="I1" s="124"/>
      <c r="J1" s="124"/>
      <c r="K1" s="124"/>
      <c r="L1" s="124"/>
    </row>
    <row r="3" spans="1:12" x14ac:dyDescent="0.3">
      <c r="A3" s="104" t="s">
        <v>173</v>
      </c>
      <c r="B3" s="104"/>
      <c r="C3" s="104"/>
      <c r="D3" s="104"/>
      <c r="E3" s="104"/>
      <c r="F3" s="104"/>
      <c r="G3" s="104"/>
      <c r="H3" s="104"/>
      <c r="I3" s="104"/>
      <c r="J3" s="104"/>
      <c r="K3" s="104"/>
      <c r="L3" s="104"/>
    </row>
    <row r="4" spans="1:12" ht="17.25" thickBot="1" x14ac:dyDescent="0.35">
      <c r="A4" s="120" t="s">
        <v>174</v>
      </c>
      <c r="B4" s="120"/>
      <c r="C4" s="120"/>
      <c r="D4" s="120"/>
      <c r="E4" s="120"/>
      <c r="F4" s="120"/>
      <c r="G4" s="120"/>
      <c r="H4" s="120"/>
      <c r="I4" s="120"/>
      <c r="J4" s="120"/>
      <c r="K4" s="120"/>
      <c r="L4" s="120"/>
    </row>
    <row r="5" spans="1:12" ht="20.25" customHeight="1" thickBot="1" x14ac:dyDescent="0.35">
      <c r="A5" s="119" t="s">
        <v>0</v>
      </c>
      <c r="B5" s="119" t="s">
        <v>1</v>
      </c>
      <c r="C5" s="119" t="s">
        <v>2</v>
      </c>
      <c r="D5" s="119" t="s">
        <v>3</v>
      </c>
      <c r="E5" s="125" t="s">
        <v>197</v>
      </c>
      <c r="F5" s="119" t="s">
        <v>4</v>
      </c>
      <c r="G5" s="119" t="s">
        <v>305</v>
      </c>
      <c r="H5" s="119"/>
      <c r="I5" s="119"/>
      <c r="J5" s="119"/>
      <c r="K5" s="119"/>
      <c r="L5" s="119" t="s">
        <v>307</v>
      </c>
    </row>
    <row r="6" spans="1:12" ht="33" customHeight="1" thickBot="1" x14ac:dyDescent="0.35">
      <c r="A6" s="119"/>
      <c r="B6" s="119"/>
      <c r="C6" s="119"/>
      <c r="D6" s="119"/>
      <c r="E6" s="126"/>
      <c r="F6" s="119"/>
      <c r="G6" s="21" t="s">
        <v>306</v>
      </c>
      <c r="H6" s="21" t="s">
        <v>302</v>
      </c>
      <c r="I6" s="21" t="s">
        <v>303</v>
      </c>
      <c r="J6" s="21" t="s">
        <v>304</v>
      </c>
      <c r="K6" s="22" t="s">
        <v>127</v>
      </c>
      <c r="L6" s="119"/>
    </row>
    <row r="7" spans="1:12" ht="149.25" customHeight="1" thickBot="1" x14ac:dyDescent="0.35">
      <c r="A7" s="116" t="s">
        <v>192</v>
      </c>
      <c r="B7" s="116" t="s">
        <v>193</v>
      </c>
      <c r="C7" s="10" t="s">
        <v>194</v>
      </c>
      <c r="D7" s="1" t="s">
        <v>151</v>
      </c>
      <c r="E7" s="1" t="s">
        <v>124</v>
      </c>
      <c r="F7" s="3">
        <v>0.71</v>
      </c>
      <c r="G7" s="3">
        <v>0.75</v>
      </c>
      <c r="H7" s="68">
        <v>0.72</v>
      </c>
      <c r="I7" s="57" t="s">
        <v>463</v>
      </c>
      <c r="J7" s="57" t="s">
        <v>462</v>
      </c>
      <c r="K7" s="10" t="s">
        <v>195</v>
      </c>
      <c r="L7" s="58" t="s">
        <v>344</v>
      </c>
    </row>
    <row r="8" spans="1:12" ht="99.75" customHeight="1" thickBot="1" x14ac:dyDescent="0.35">
      <c r="A8" s="116"/>
      <c r="B8" s="116"/>
      <c r="C8" s="10" t="s">
        <v>196</v>
      </c>
      <c r="D8" s="1" t="s">
        <v>27</v>
      </c>
      <c r="E8" s="1" t="s">
        <v>27</v>
      </c>
      <c r="F8" s="1">
        <v>1</v>
      </c>
      <c r="G8" s="10" t="s">
        <v>27</v>
      </c>
      <c r="H8" s="10" t="s">
        <v>27</v>
      </c>
      <c r="I8" s="10" t="s">
        <v>27</v>
      </c>
      <c r="J8" s="10" t="s">
        <v>27</v>
      </c>
      <c r="K8" s="10" t="s">
        <v>27</v>
      </c>
      <c r="L8" s="58" t="s">
        <v>27</v>
      </c>
    </row>
    <row r="9" spans="1:12" x14ac:dyDescent="0.3">
      <c r="A9" s="6"/>
      <c r="B9" s="6"/>
      <c r="C9" s="6"/>
      <c r="D9" s="7"/>
      <c r="E9" s="7"/>
      <c r="F9" s="7"/>
      <c r="G9" s="6"/>
      <c r="H9" s="7"/>
      <c r="I9" s="7"/>
      <c r="J9" s="7"/>
      <c r="K9" s="6"/>
    </row>
    <row r="11" spans="1:12" x14ac:dyDescent="0.3">
      <c r="A11" s="104" t="s">
        <v>11</v>
      </c>
      <c r="B11" s="104"/>
      <c r="C11" s="104"/>
      <c r="D11" s="104"/>
      <c r="E11" s="104"/>
      <c r="F11" s="104"/>
      <c r="G11" s="104"/>
      <c r="H11" s="104"/>
      <c r="I11" s="104"/>
      <c r="J11" s="104"/>
      <c r="K11" s="104"/>
      <c r="L11" s="104"/>
    </row>
    <row r="12" spans="1:12" ht="17.25" thickBot="1" x14ac:dyDescent="0.35">
      <c r="A12" s="120" t="s">
        <v>12</v>
      </c>
      <c r="B12" s="120"/>
      <c r="C12" s="120"/>
      <c r="D12" s="120"/>
      <c r="E12" s="120"/>
      <c r="F12" s="120"/>
      <c r="G12" s="120"/>
      <c r="H12" s="120"/>
      <c r="I12" s="120"/>
      <c r="J12" s="120"/>
      <c r="K12" s="120"/>
      <c r="L12" s="120"/>
    </row>
    <row r="13" spans="1:12" ht="30.75" customHeight="1" thickBot="1" x14ac:dyDescent="0.35">
      <c r="A13" s="119" t="s">
        <v>0</v>
      </c>
      <c r="B13" s="119" t="s">
        <v>1</v>
      </c>
      <c r="C13" s="127" t="s">
        <v>2</v>
      </c>
      <c r="D13" s="119" t="s">
        <v>3</v>
      </c>
      <c r="E13" s="125" t="s">
        <v>197</v>
      </c>
      <c r="F13" s="119" t="s">
        <v>4</v>
      </c>
      <c r="G13" s="119" t="s">
        <v>305</v>
      </c>
      <c r="H13" s="119"/>
      <c r="I13" s="119"/>
      <c r="J13" s="119"/>
      <c r="K13" s="119"/>
      <c r="L13" s="119" t="s">
        <v>307</v>
      </c>
    </row>
    <row r="14" spans="1:12" ht="33.75" thickBot="1" x14ac:dyDescent="0.35">
      <c r="A14" s="119"/>
      <c r="B14" s="119"/>
      <c r="C14" s="127"/>
      <c r="D14" s="119"/>
      <c r="E14" s="126"/>
      <c r="F14" s="119"/>
      <c r="G14" s="21" t="s">
        <v>306</v>
      </c>
      <c r="H14" s="21" t="s">
        <v>302</v>
      </c>
      <c r="I14" s="21" t="s">
        <v>303</v>
      </c>
      <c r="J14" s="21" t="s">
        <v>304</v>
      </c>
      <c r="K14" s="22" t="s">
        <v>127</v>
      </c>
      <c r="L14" s="119"/>
    </row>
    <row r="15" spans="1:12" ht="126" customHeight="1" thickBot="1" x14ac:dyDescent="0.35">
      <c r="A15" s="10" t="s">
        <v>6</v>
      </c>
      <c r="B15" s="10" t="s">
        <v>7</v>
      </c>
      <c r="C15" s="10" t="s">
        <v>210</v>
      </c>
      <c r="D15" s="2" t="s">
        <v>33</v>
      </c>
      <c r="E15" s="2" t="s">
        <v>33</v>
      </c>
      <c r="F15" s="1" t="s">
        <v>211</v>
      </c>
      <c r="G15" s="10" t="s">
        <v>27</v>
      </c>
      <c r="H15" s="10" t="s">
        <v>27</v>
      </c>
      <c r="I15" s="10" t="s">
        <v>27</v>
      </c>
      <c r="J15" s="10" t="s">
        <v>27</v>
      </c>
      <c r="K15" s="10" t="s">
        <v>27</v>
      </c>
      <c r="L15" s="58" t="s">
        <v>27</v>
      </c>
    </row>
    <row r="17" spans="1:12" x14ac:dyDescent="0.3">
      <c r="A17" s="104" t="s">
        <v>29</v>
      </c>
      <c r="B17" s="104"/>
      <c r="C17" s="104"/>
      <c r="D17" s="104"/>
      <c r="E17" s="104"/>
      <c r="F17" s="104"/>
      <c r="G17" s="104"/>
      <c r="H17" s="104"/>
      <c r="I17" s="104"/>
      <c r="J17" s="104"/>
      <c r="K17" s="104"/>
      <c r="L17" s="104"/>
    </row>
    <row r="18" spans="1:12" ht="17.25" thickBot="1" x14ac:dyDescent="0.35">
      <c r="A18" s="120" t="s">
        <v>30</v>
      </c>
      <c r="B18" s="120"/>
      <c r="C18" s="120"/>
      <c r="D18" s="120"/>
      <c r="E18" s="120"/>
      <c r="F18" s="120"/>
      <c r="G18" s="120"/>
      <c r="H18" s="120"/>
      <c r="I18" s="120"/>
      <c r="J18" s="120"/>
      <c r="K18" s="120"/>
      <c r="L18" s="120"/>
    </row>
    <row r="19" spans="1:12" ht="32.25" customHeight="1" thickBot="1" x14ac:dyDescent="0.35">
      <c r="A19" s="119" t="s">
        <v>0</v>
      </c>
      <c r="B19" s="119" t="s">
        <v>1</v>
      </c>
      <c r="C19" s="127" t="s">
        <v>2</v>
      </c>
      <c r="D19" s="119" t="s">
        <v>3</v>
      </c>
      <c r="E19" s="125" t="s">
        <v>197</v>
      </c>
      <c r="F19" s="119" t="s">
        <v>4</v>
      </c>
      <c r="G19" s="119" t="s">
        <v>305</v>
      </c>
      <c r="H19" s="119"/>
      <c r="I19" s="119"/>
      <c r="J19" s="119"/>
      <c r="K19" s="119"/>
      <c r="L19" s="119" t="s">
        <v>307</v>
      </c>
    </row>
    <row r="20" spans="1:12" ht="33.75" thickBot="1" x14ac:dyDescent="0.35">
      <c r="A20" s="119"/>
      <c r="B20" s="119"/>
      <c r="C20" s="127"/>
      <c r="D20" s="119"/>
      <c r="E20" s="126"/>
      <c r="F20" s="119"/>
      <c r="G20" s="21" t="s">
        <v>306</v>
      </c>
      <c r="H20" s="21" t="s">
        <v>302</v>
      </c>
      <c r="I20" s="21" t="s">
        <v>303</v>
      </c>
      <c r="J20" s="21" t="s">
        <v>304</v>
      </c>
      <c r="K20" s="22" t="s">
        <v>127</v>
      </c>
      <c r="L20" s="119"/>
    </row>
    <row r="21" spans="1:12" ht="116.25" customHeight="1" thickBot="1" x14ac:dyDescent="0.35">
      <c r="A21" s="116" t="s">
        <v>128</v>
      </c>
      <c r="B21" s="116" t="s">
        <v>197</v>
      </c>
      <c r="C21" s="10" t="s">
        <v>198</v>
      </c>
      <c r="D21" s="1" t="s">
        <v>151</v>
      </c>
      <c r="E21" s="1" t="s">
        <v>151</v>
      </c>
      <c r="F21" s="3">
        <v>0.91</v>
      </c>
      <c r="G21" s="12">
        <v>0.75</v>
      </c>
      <c r="H21" s="49">
        <v>0.84519999999999995</v>
      </c>
      <c r="I21" s="49" t="s">
        <v>321</v>
      </c>
      <c r="J21" s="49" t="s">
        <v>321</v>
      </c>
      <c r="K21" s="10" t="s">
        <v>35</v>
      </c>
      <c r="L21" s="58" t="s">
        <v>409</v>
      </c>
    </row>
    <row r="22" spans="1:12" ht="184.5" customHeight="1" thickBot="1" x14ac:dyDescent="0.35">
      <c r="A22" s="116"/>
      <c r="B22" s="116"/>
      <c r="C22" s="10" t="s">
        <v>199</v>
      </c>
      <c r="D22" s="1" t="s">
        <v>151</v>
      </c>
      <c r="E22" s="1" t="s">
        <v>151</v>
      </c>
      <c r="F22" s="1" t="s">
        <v>22</v>
      </c>
      <c r="G22" s="1" t="s">
        <v>200</v>
      </c>
      <c r="H22" s="62">
        <v>0.4491</v>
      </c>
      <c r="I22" s="18" t="s">
        <v>408</v>
      </c>
      <c r="J22" s="18" t="s">
        <v>418</v>
      </c>
      <c r="K22" s="10" t="s">
        <v>35</v>
      </c>
      <c r="L22" s="58" t="s">
        <v>344</v>
      </c>
    </row>
    <row r="25" spans="1:12" x14ac:dyDescent="0.3">
      <c r="A25" s="104" t="s">
        <v>37</v>
      </c>
      <c r="B25" s="104"/>
      <c r="C25" s="104"/>
      <c r="D25" s="104"/>
      <c r="E25" s="104"/>
      <c r="F25" s="104"/>
      <c r="G25" s="104"/>
      <c r="H25" s="104"/>
      <c r="I25" s="104"/>
      <c r="J25" s="104"/>
      <c r="K25" s="104"/>
      <c r="L25" s="104"/>
    </row>
    <row r="26" spans="1:12" ht="17.25" thickBot="1" x14ac:dyDescent="0.35">
      <c r="A26" s="120" t="s">
        <v>38</v>
      </c>
      <c r="B26" s="120"/>
      <c r="C26" s="120"/>
      <c r="D26" s="120"/>
      <c r="E26" s="120"/>
      <c r="F26" s="120"/>
      <c r="G26" s="120"/>
      <c r="H26" s="120"/>
      <c r="I26" s="120"/>
      <c r="J26" s="120"/>
      <c r="K26" s="120"/>
      <c r="L26" s="120"/>
    </row>
    <row r="27" spans="1:12" ht="21.75" customHeight="1" thickBot="1" x14ac:dyDescent="0.35">
      <c r="A27" s="119" t="s">
        <v>0</v>
      </c>
      <c r="B27" s="119" t="s">
        <v>1</v>
      </c>
      <c r="C27" s="127" t="s">
        <v>2</v>
      </c>
      <c r="D27" s="119" t="s">
        <v>3</v>
      </c>
      <c r="E27" s="125" t="s">
        <v>197</v>
      </c>
      <c r="F27" s="119" t="s">
        <v>4</v>
      </c>
      <c r="G27" s="119" t="s">
        <v>305</v>
      </c>
      <c r="H27" s="119"/>
      <c r="I27" s="119"/>
      <c r="J27" s="119"/>
      <c r="K27" s="119"/>
      <c r="L27" s="119" t="s">
        <v>307</v>
      </c>
    </row>
    <row r="28" spans="1:12" ht="33.75" thickBot="1" x14ac:dyDescent="0.35">
      <c r="A28" s="119"/>
      <c r="B28" s="119"/>
      <c r="C28" s="127"/>
      <c r="D28" s="119"/>
      <c r="E28" s="126"/>
      <c r="F28" s="119"/>
      <c r="G28" s="21" t="s">
        <v>306</v>
      </c>
      <c r="H28" s="21" t="s">
        <v>302</v>
      </c>
      <c r="I28" s="21" t="s">
        <v>303</v>
      </c>
      <c r="J28" s="21" t="s">
        <v>304</v>
      </c>
      <c r="K28" s="22" t="s">
        <v>127</v>
      </c>
      <c r="L28" s="119"/>
    </row>
    <row r="29" spans="1:12" ht="137.25" customHeight="1" thickBot="1" x14ac:dyDescent="0.35">
      <c r="A29" s="116" t="s">
        <v>201</v>
      </c>
      <c r="B29" s="116" t="s">
        <v>202</v>
      </c>
      <c r="C29" s="10" t="s">
        <v>203</v>
      </c>
      <c r="D29" s="2" t="s">
        <v>27</v>
      </c>
      <c r="E29" s="2" t="s">
        <v>27</v>
      </c>
      <c r="F29" s="1">
        <v>1</v>
      </c>
      <c r="G29" s="1">
        <v>1</v>
      </c>
      <c r="H29" s="10">
        <v>1</v>
      </c>
      <c r="I29" s="1" t="s">
        <v>321</v>
      </c>
      <c r="J29" s="1" t="s">
        <v>321</v>
      </c>
      <c r="K29" s="10" t="s">
        <v>136</v>
      </c>
      <c r="L29" s="58" t="s">
        <v>409</v>
      </c>
    </row>
    <row r="30" spans="1:12" ht="122.25" customHeight="1" thickBot="1" x14ac:dyDescent="0.35">
      <c r="A30" s="116"/>
      <c r="B30" s="116"/>
      <c r="C30" s="10" t="s">
        <v>204</v>
      </c>
      <c r="D30" s="2" t="s">
        <v>27</v>
      </c>
      <c r="E30" s="2" t="s">
        <v>27</v>
      </c>
      <c r="F30" s="3">
        <v>0.5</v>
      </c>
      <c r="G30" s="3">
        <v>1</v>
      </c>
      <c r="H30" s="68">
        <v>1</v>
      </c>
      <c r="I30" s="68" t="s">
        <v>321</v>
      </c>
      <c r="J30" s="68" t="s">
        <v>321</v>
      </c>
      <c r="K30" s="10" t="s">
        <v>205</v>
      </c>
      <c r="L30" s="69" t="s">
        <v>409</v>
      </c>
    </row>
    <row r="31" spans="1:12" ht="81" customHeight="1" thickBot="1" x14ac:dyDescent="0.35">
      <c r="A31" s="116"/>
      <c r="B31" s="10" t="s">
        <v>206</v>
      </c>
      <c r="C31" s="10" t="s">
        <v>207</v>
      </c>
      <c r="D31" s="2" t="s">
        <v>27</v>
      </c>
      <c r="E31" s="2" t="s">
        <v>27</v>
      </c>
      <c r="F31" s="1">
        <v>1</v>
      </c>
      <c r="G31" s="1" t="s">
        <v>19</v>
      </c>
      <c r="H31" s="50" t="s">
        <v>19</v>
      </c>
      <c r="I31" s="50" t="s">
        <v>19</v>
      </c>
      <c r="J31" s="50" t="s">
        <v>19</v>
      </c>
      <c r="K31" s="50" t="s">
        <v>19</v>
      </c>
      <c r="L31" s="58" t="s">
        <v>19</v>
      </c>
    </row>
    <row r="32" spans="1:12" ht="102" customHeight="1" thickBot="1" x14ac:dyDescent="0.35">
      <c r="A32" s="116" t="s">
        <v>39</v>
      </c>
      <c r="B32" s="116" t="s">
        <v>40</v>
      </c>
      <c r="C32" s="10" t="s">
        <v>41</v>
      </c>
      <c r="D32" s="2" t="s">
        <v>27</v>
      </c>
      <c r="E32" s="2" t="s">
        <v>27</v>
      </c>
      <c r="F32" s="10" t="s">
        <v>42</v>
      </c>
      <c r="G32" s="1" t="s">
        <v>27</v>
      </c>
      <c r="H32" s="1" t="s">
        <v>27</v>
      </c>
      <c r="I32" s="1" t="s">
        <v>27</v>
      </c>
      <c r="J32" s="1" t="s">
        <v>27</v>
      </c>
      <c r="K32" s="1" t="s">
        <v>27</v>
      </c>
      <c r="L32" s="58" t="s">
        <v>27</v>
      </c>
    </row>
    <row r="33" spans="1:12" ht="135.75" customHeight="1" thickBot="1" x14ac:dyDescent="0.35">
      <c r="A33" s="116"/>
      <c r="B33" s="116"/>
      <c r="C33" s="10" t="s">
        <v>208</v>
      </c>
      <c r="D33" s="2" t="s">
        <v>27</v>
      </c>
      <c r="E33" s="2" t="s">
        <v>27</v>
      </c>
      <c r="F33" s="1" t="s">
        <v>22</v>
      </c>
      <c r="G33" s="3">
        <v>0.5</v>
      </c>
      <c r="H33" s="3">
        <v>0.28000000000000003</v>
      </c>
      <c r="I33" s="57" t="s">
        <v>469</v>
      </c>
      <c r="J33" s="57" t="s">
        <v>468</v>
      </c>
      <c r="K33" s="10" t="s">
        <v>44</v>
      </c>
      <c r="L33" s="58" t="s">
        <v>417</v>
      </c>
    </row>
    <row r="34" spans="1:12" ht="160.5" customHeight="1" thickBot="1" x14ac:dyDescent="0.35">
      <c r="A34" s="116"/>
      <c r="B34" s="10" t="s">
        <v>45</v>
      </c>
      <c r="C34" s="10" t="s">
        <v>209</v>
      </c>
      <c r="D34" s="2" t="s">
        <v>27</v>
      </c>
      <c r="E34" s="2" t="s">
        <v>27</v>
      </c>
      <c r="F34" s="3">
        <v>0.9</v>
      </c>
      <c r="G34" s="3">
        <v>0.75</v>
      </c>
      <c r="H34" s="68">
        <v>0.78</v>
      </c>
      <c r="I34" s="57" t="s">
        <v>466</v>
      </c>
      <c r="J34" s="57" t="s">
        <v>467</v>
      </c>
      <c r="K34" s="10" t="s">
        <v>47</v>
      </c>
      <c r="L34" s="58" t="s">
        <v>323</v>
      </c>
    </row>
  </sheetData>
  <mergeCells count="49">
    <mergeCell ref="A13:A14"/>
    <mergeCell ref="B13:B14"/>
    <mergeCell ref="C13:C14"/>
    <mergeCell ref="D13:D14"/>
    <mergeCell ref="F13:F14"/>
    <mergeCell ref="E13:E14"/>
    <mergeCell ref="A32:A34"/>
    <mergeCell ref="B32:B33"/>
    <mergeCell ref="A29:A31"/>
    <mergeCell ref="B29:B30"/>
    <mergeCell ref="L13:L14"/>
    <mergeCell ref="G13:K13"/>
    <mergeCell ref="G19:K19"/>
    <mergeCell ref="G27:K27"/>
    <mergeCell ref="F19:F20"/>
    <mergeCell ref="A27:A28"/>
    <mergeCell ref="B27:B28"/>
    <mergeCell ref="C27:C28"/>
    <mergeCell ref="D27:D28"/>
    <mergeCell ref="F27:F28"/>
    <mergeCell ref="C19:C20"/>
    <mergeCell ref="D19:D20"/>
    <mergeCell ref="L19:L20"/>
    <mergeCell ref="L27:L28"/>
    <mergeCell ref="A17:L17"/>
    <mergeCell ref="A18:L18"/>
    <mergeCell ref="A25:L25"/>
    <mergeCell ref="A26:L26"/>
    <mergeCell ref="E27:E28"/>
    <mergeCell ref="E19:E20"/>
    <mergeCell ref="A21:A22"/>
    <mergeCell ref="B21:B22"/>
    <mergeCell ref="A19:A20"/>
    <mergeCell ref="B19:B20"/>
    <mergeCell ref="A1:L1"/>
    <mergeCell ref="A3:L3"/>
    <mergeCell ref="A4:L4"/>
    <mergeCell ref="A11:L11"/>
    <mergeCell ref="A12:L12"/>
    <mergeCell ref="C5:C6"/>
    <mergeCell ref="D5:D6"/>
    <mergeCell ref="G5:K5"/>
    <mergeCell ref="E5:E6"/>
    <mergeCell ref="L5:L6"/>
    <mergeCell ref="A7:A8"/>
    <mergeCell ref="B7:B8"/>
    <mergeCell ref="F5:F6"/>
    <mergeCell ref="A5:A6"/>
    <mergeCell ref="B5:B6"/>
  </mergeCells>
  <pageMargins left="0.7" right="0.7" top="0.75" bottom="0.75" header="0.3" footer="0.3"/>
  <pageSetup paperSize="9" scale="91" orientation="landscape" r:id="rId1"/>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Normal="100" zoomScaleSheetLayoutView="100" workbookViewId="0">
      <selection activeCell="L43" sqref="L43"/>
    </sheetView>
  </sheetViews>
  <sheetFormatPr defaultRowHeight="16.5" x14ac:dyDescent="0.25"/>
  <cols>
    <col min="1" max="1" width="12.85546875" style="20" customWidth="1"/>
    <col min="2" max="2" width="11.85546875" style="20" customWidth="1"/>
    <col min="3" max="3" width="17.5703125" style="20" customWidth="1"/>
    <col min="4" max="7" width="9.140625" style="20"/>
    <col min="8" max="8" width="10.7109375" style="20" customWidth="1"/>
    <col min="9" max="9" width="14" style="20" customWidth="1"/>
    <col min="10" max="10" width="15" style="20" customWidth="1"/>
    <col min="11" max="11" width="11.7109375" style="20" customWidth="1"/>
    <col min="12" max="12" width="12.42578125" style="20" customWidth="1"/>
    <col min="13" max="13" width="11.28515625" style="20" customWidth="1"/>
    <col min="14" max="16384" width="9.140625" style="20"/>
  </cols>
  <sheetData>
    <row r="1" spans="1:13" ht="18" x14ac:dyDescent="0.25">
      <c r="A1" s="128" t="s">
        <v>316</v>
      </c>
      <c r="B1" s="128"/>
      <c r="C1" s="128"/>
      <c r="D1" s="128"/>
      <c r="E1" s="128"/>
      <c r="F1" s="128"/>
      <c r="G1" s="128"/>
      <c r="H1" s="128"/>
      <c r="I1" s="128"/>
      <c r="J1" s="128"/>
      <c r="K1" s="128"/>
      <c r="L1" s="128"/>
      <c r="M1" s="128"/>
    </row>
    <row r="3" spans="1:13" x14ac:dyDescent="0.25">
      <c r="A3" s="113" t="s">
        <v>11</v>
      </c>
      <c r="B3" s="113"/>
      <c r="C3" s="113"/>
      <c r="D3" s="113"/>
      <c r="E3" s="113"/>
      <c r="F3" s="113"/>
      <c r="G3" s="113"/>
      <c r="H3" s="113"/>
      <c r="I3" s="113"/>
      <c r="J3" s="113"/>
      <c r="K3" s="113"/>
      <c r="L3" s="113"/>
      <c r="M3" s="113"/>
    </row>
    <row r="4" spans="1:13" x14ac:dyDescent="0.25">
      <c r="A4" s="113" t="s">
        <v>12</v>
      </c>
      <c r="B4" s="113"/>
      <c r="C4" s="113"/>
      <c r="D4" s="113"/>
      <c r="E4" s="113"/>
      <c r="F4" s="113"/>
      <c r="G4" s="113"/>
      <c r="H4" s="113"/>
      <c r="I4" s="113"/>
      <c r="J4" s="113"/>
      <c r="K4" s="113"/>
      <c r="L4" s="113"/>
      <c r="M4" s="113"/>
    </row>
    <row r="5" spans="1:13" ht="17.25" thickBot="1" x14ac:dyDescent="0.3"/>
    <row r="6" spans="1:13" ht="26.25" customHeight="1" thickBot="1" x14ac:dyDescent="0.3">
      <c r="A6" s="112" t="s">
        <v>0</v>
      </c>
      <c r="B6" s="112" t="s">
        <v>1</v>
      </c>
      <c r="C6" s="112" t="s">
        <v>2</v>
      </c>
      <c r="D6" s="112" t="s">
        <v>3</v>
      </c>
      <c r="E6" s="119" t="s">
        <v>271</v>
      </c>
      <c r="F6" s="119" t="s">
        <v>197</v>
      </c>
      <c r="G6" s="112" t="s">
        <v>4</v>
      </c>
      <c r="H6" s="119" t="s">
        <v>305</v>
      </c>
      <c r="I6" s="119"/>
      <c r="J6" s="119"/>
      <c r="K6" s="119"/>
      <c r="L6" s="119"/>
      <c r="M6" s="119" t="s">
        <v>307</v>
      </c>
    </row>
    <row r="7" spans="1:13" ht="33.75" thickBot="1" x14ac:dyDescent="0.3">
      <c r="A7" s="112"/>
      <c r="B7" s="112"/>
      <c r="C7" s="112"/>
      <c r="D7" s="112"/>
      <c r="E7" s="119"/>
      <c r="F7" s="119"/>
      <c r="G7" s="112"/>
      <c r="H7" s="21" t="s">
        <v>306</v>
      </c>
      <c r="I7" s="21" t="s">
        <v>302</v>
      </c>
      <c r="J7" s="21" t="s">
        <v>303</v>
      </c>
      <c r="K7" s="21" t="s">
        <v>304</v>
      </c>
      <c r="L7" s="21" t="s">
        <v>127</v>
      </c>
      <c r="M7" s="119"/>
    </row>
    <row r="8" spans="1:13" ht="164.25" customHeight="1" thickBot="1" x14ac:dyDescent="0.3">
      <c r="A8" s="9" t="s">
        <v>6</v>
      </c>
      <c r="B8" s="9" t="s">
        <v>7</v>
      </c>
      <c r="C8" s="9" t="s">
        <v>8</v>
      </c>
      <c r="D8" s="5" t="s">
        <v>9</v>
      </c>
      <c r="E8" s="5" t="s">
        <v>9</v>
      </c>
      <c r="F8" s="5"/>
      <c r="G8" s="9">
        <v>451</v>
      </c>
      <c r="H8" s="10">
        <v>400</v>
      </c>
      <c r="I8" s="40">
        <v>384</v>
      </c>
      <c r="J8" s="51" t="s">
        <v>342</v>
      </c>
      <c r="K8" s="51" t="s">
        <v>343</v>
      </c>
      <c r="L8" s="40" t="s">
        <v>10</v>
      </c>
      <c r="M8" s="40" t="s">
        <v>344</v>
      </c>
    </row>
    <row r="11" spans="1:13" ht="16.5" customHeight="1" x14ac:dyDescent="0.25">
      <c r="A11" s="113" t="s">
        <v>13</v>
      </c>
      <c r="B11" s="113"/>
      <c r="C11" s="113"/>
      <c r="D11" s="113"/>
      <c r="E11" s="113"/>
      <c r="F11" s="113"/>
      <c r="G11" s="113"/>
      <c r="H11" s="113"/>
      <c r="I11" s="113"/>
      <c r="J11" s="113"/>
      <c r="K11" s="113"/>
      <c r="L11" s="113"/>
      <c r="M11" s="113"/>
    </row>
    <row r="12" spans="1:13" ht="16.5" customHeight="1" x14ac:dyDescent="0.25">
      <c r="A12" s="113" t="s">
        <v>14</v>
      </c>
      <c r="B12" s="113"/>
      <c r="C12" s="113"/>
      <c r="D12" s="113"/>
      <c r="E12" s="113"/>
      <c r="F12" s="113"/>
      <c r="G12" s="113"/>
      <c r="H12" s="113"/>
      <c r="I12" s="113"/>
      <c r="J12" s="113"/>
      <c r="K12" s="113"/>
      <c r="L12" s="113"/>
      <c r="M12" s="113"/>
    </row>
    <row r="13" spans="1:13" ht="17.25" thickBot="1" x14ac:dyDescent="0.3"/>
    <row r="14" spans="1:13" ht="24.75" customHeight="1" thickBot="1" x14ac:dyDescent="0.3">
      <c r="A14" s="112" t="s">
        <v>0</v>
      </c>
      <c r="B14" s="112" t="s">
        <v>1</v>
      </c>
      <c r="C14" s="112" t="s">
        <v>2</v>
      </c>
      <c r="D14" s="112" t="s">
        <v>3</v>
      </c>
      <c r="E14" s="119" t="s">
        <v>271</v>
      </c>
      <c r="F14" s="119" t="s">
        <v>197</v>
      </c>
      <c r="G14" s="112" t="s">
        <v>4</v>
      </c>
      <c r="H14" s="119" t="s">
        <v>305</v>
      </c>
      <c r="I14" s="119"/>
      <c r="J14" s="119"/>
      <c r="K14" s="119"/>
      <c r="L14" s="119"/>
      <c r="M14" s="119" t="s">
        <v>307</v>
      </c>
    </row>
    <row r="15" spans="1:13" ht="33.75" thickBot="1" x14ac:dyDescent="0.3">
      <c r="A15" s="112"/>
      <c r="B15" s="112"/>
      <c r="C15" s="112"/>
      <c r="D15" s="112"/>
      <c r="E15" s="119"/>
      <c r="F15" s="119"/>
      <c r="G15" s="112"/>
      <c r="H15" s="21" t="s">
        <v>306</v>
      </c>
      <c r="I15" s="21" t="s">
        <v>302</v>
      </c>
      <c r="J15" s="21" t="s">
        <v>303</v>
      </c>
      <c r="K15" s="21" t="s">
        <v>304</v>
      </c>
      <c r="L15" s="21" t="s">
        <v>127</v>
      </c>
      <c r="M15" s="119"/>
    </row>
    <row r="16" spans="1:13" ht="108" customHeight="1" thickBot="1" x14ac:dyDescent="0.3">
      <c r="A16" s="116" t="s">
        <v>15</v>
      </c>
      <c r="B16" s="116" t="s">
        <v>16</v>
      </c>
      <c r="C16" s="10" t="s">
        <v>17</v>
      </c>
      <c r="D16" s="10" t="s">
        <v>18</v>
      </c>
      <c r="E16" s="14">
        <v>600000</v>
      </c>
      <c r="F16" s="14"/>
      <c r="G16" s="12">
        <v>1</v>
      </c>
      <c r="H16" s="10" t="s">
        <v>33</v>
      </c>
      <c r="I16" s="10" t="s">
        <v>33</v>
      </c>
      <c r="J16" s="10" t="s">
        <v>33</v>
      </c>
      <c r="K16" s="10" t="s">
        <v>33</v>
      </c>
      <c r="L16" s="10" t="s">
        <v>33</v>
      </c>
      <c r="M16" s="10" t="s">
        <v>33</v>
      </c>
    </row>
    <row r="17" spans="1:13" ht="80.25" customHeight="1" thickBot="1" x14ac:dyDescent="0.3">
      <c r="A17" s="116"/>
      <c r="B17" s="116"/>
      <c r="C17" s="10" t="s">
        <v>275</v>
      </c>
      <c r="D17" s="10" t="s">
        <v>124</v>
      </c>
      <c r="E17" s="14">
        <v>600000</v>
      </c>
      <c r="F17" s="14"/>
      <c r="G17" s="12" t="s">
        <v>22</v>
      </c>
      <c r="H17" s="10" t="s">
        <v>276</v>
      </c>
      <c r="I17" s="98" t="s">
        <v>479</v>
      </c>
      <c r="J17" s="98" t="s">
        <v>472</v>
      </c>
      <c r="K17" s="98" t="s">
        <v>473</v>
      </c>
      <c r="L17" s="98" t="s">
        <v>474</v>
      </c>
      <c r="M17" s="98" t="s">
        <v>344</v>
      </c>
    </row>
    <row r="18" spans="1:13" ht="116.25" thickBot="1" x14ac:dyDescent="0.3">
      <c r="A18" s="116"/>
      <c r="B18" s="116"/>
      <c r="C18" s="10" t="s">
        <v>20</v>
      </c>
      <c r="D18" s="10" t="s">
        <v>21</v>
      </c>
      <c r="E18" s="10" t="s">
        <v>21</v>
      </c>
      <c r="F18" s="10"/>
      <c r="G18" s="10" t="s">
        <v>22</v>
      </c>
      <c r="H18" s="10" t="s">
        <v>33</v>
      </c>
      <c r="I18" s="10" t="s">
        <v>33</v>
      </c>
      <c r="J18" s="10" t="s">
        <v>33</v>
      </c>
      <c r="K18" s="10" t="s">
        <v>33</v>
      </c>
      <c r="L18" s="10" t="s">
        <v>33</v>
      </c>
      <c r="M18" s="10" t="s">
        <v>33</v>
      </c>
    </row>
    <row r="19" spans="1:13" ht="42" customHeight="1" thickBot="1" x14ac:dyDescent="0.3">
      <c r="A19" s="116"/>
      <c r="B19" s="116" t="s">
        <v>23</v>
      </c>
      <c r="C19" s="10" t="s">
        <v>24</v>
      </c>
      <c r="D19" s="10" t="s">
        <v>25</v>
      </c>
      <c r="E19" s="10" t="s">
        <v>25</v>
      </c>
      <c r="F19" s="10"/>
      <c r="G19" s="10" t="s">
        <v>26</v>
      </c>
      <c r="H19" s="10" t="s">
        <v>27</v>
      </c>
      <c r="I19" s="10" t="s">
        <v>27</v>
      </c>
      <c r="J19" s="10" t="s">
        <v>27</v>
      </c>
      <c r="K19" s="10" t="s">
        <v>27</v>
      </c>
      <c r="L19" s="10" t="s">
        <v>27</v>
      </c>
      <c r="M19" s="10" t="s">
        <v>27</v>
      </c>
    </row>
    <row r="20" spans="1:13" ht="56.25" customHeight="1" thickBot="1" x14ac:dyDescent="0.3">
      <c r="A20" s="116"/>
      <c r="B20" s="116"/>
      <c r="C20" s="10" t="s">
        <v>28</v>
      </c>
      <c r="D20" s="10" t="s">
        <v>25</v>
      </c>
      <c r="E20" s="10" t="s">
        <v>25</v>
      </c>
      <c r="F20" s="10"/>
      <c r="G20" s="10" t="s">
        <v>22</v>
      </c>
      <c r="H20" s="10" t="s">
        <v>27</v>
      </c>
      <c r="I20" s="10" t="s">
        <v>27</v>
      </c>
      <c r="J20" s="10" t="s">
        <v>27</v>
      </c>
      <c r="K20" s="10" t="s">
        <v>27</v>
      </c>
      <c r="L20" s="10" t="s">
        <v>27</v>
      </c>
      <c r="M20" s="10" t="s">
        <v>27</v>
      </c>
    </row>
    <row r="21" spans="1:13" ht="135" customHeight="1" thickBot="1" x14ac:dyDescent="0.3">
      <c r="A21" s="116"/>
      <c r="B21" s="116"/>
      <c r="C21" s="18" t="s">
        <v>277</v>
      </c>
      <c r="D21" s="18" t="s">
        <v>124</v>
      </c>
      <c r="E21" s="14">
        <v>1500000</v>
      </c>
      <c r="F21" s="46">
        <v>443653.49</v>
      </c>
      <c r="G21" s="18" t="s">
        <v>22</v>
      </c>
      <c r="H21" s="18" t="s">
        <v>278</v>
      </c>
      <c r="I21" s="18" t="s">
        <v>478</v>
      </c>
      <c r="J21" s="52" t="s">
        <v>321</v>
      </c>
      <c r="K21" s="52" t="s">
        <v>321</v>
      </c>
      <c r="L21" s="40" t="s">
        <v>346</v>
      </c>
      <c r="M21" s="40" t="s">
        <v>323</v>
      </c>
    </row>
    <row r="22" spans="1:13" ht="98.25" customHeight="1" thickBot="1" x14ac:dyDescent="0.3">
      <c r="A22" s="116"/>
      <c r="B22" s="116"/>
      <c r="C22" s="18" t="s">
        <v>279</v>
      </c>
      <c r="D22" s="10">
        <v>0</v>
      </c>
      <c r="E22" s="14">
        <v>500000</v>
      </c>
      <c r="F22" s="46">
        <v>0</v>
      </c>
      <c r="G22" s="18" t="s">
        <v>211</v>
      </c>
      <c r="H22" s="18" t="s">
        <v>280</v>
      </c>
      <c r="I22" s="52" t="s">
        <v>477</v>
      </c>
      <c r="J22" s="52" t="s">
        <v>347</v>
      </c>
      <c r="K22" s="52" t="s">
        <v>348</v>
      </c>
      <c r="L22" s="52" t="s">
        <v>321</v>
      </c>
      <c r="M22" s="52" t="s">
        <v>344</v>
      </c>
    </row>
    <row r="23" spans="1:13" ht="18" customHeight="1" x14ac:dyDescent="0.25">
      <c r="A23" s="6"/>
      <c r="B23" s="6"/>
      <c r="C23" s="19"/>
      <c r="D23" s="6"/>
      <c r="E23" s="28"/>
      <c r="F23" s="28"/>
      <c r="G23" s="19"/>
      <c r="H23" s="19"/>
      <c r="I23" s="19"/>
      <c r="J23" s="19"/>
      <c r="K23" s="19"/>
      <c r="L23" s="19"/>
    </row>
    <row r="24" spans="1:13" ht="16.5" customHeight="1" x14ac:dyDescent="0.25">
      <c r="A24" s="113" t="s">
        <v>29</v>
      </c>
      <c r="B24" s="113"/>
      <c r="C24" s="113"/>
      <c r="D24" s="113"/>
      <c r="E24" s="113"/>
      <c r="F24" s="113"/>
      <c r="G24" s="113"/>
      <c r="H24" s="113"/>
      <c r="I24" s="113"/>
      <c r="J24" s="113"/>
      <c r="K24" s="113"/>
      <c r="L24" s="113"/>
      <c r="M24" s="113"/>
    </row>
    <row r="25" spans="1:13" ht="16.5" customHeight="1" x14ac:dyDescent="0.25">
      <c r="A25" s="113" t="s">
        <v>30</v>
      </c>
      <c r="B25" s="113"/>
      <c r="C25" s="113"/>
      <c r="D25" s="113"/>
      <c r="E25" s="113"/>
      <c r="F25" s="113"/>
      <c r="G25" s="113"/>
      <c r="H25" s="113"/>
      <c r="I25" s="113"/>
      <c r="J25" s="113"/>
      <c r="K25" s="113"/>
      <c r="L25" s="113"/>
      <c r="M25" s="113"/>
    </row>
    <row r="26" spans="1:13" ht="17.25" thickBot="1" x14ac:dyDescent="0.3"/>
    <row r="27" spans="1:13" ht="32.25" customHeight="1" thickBot="1" x14ac:dyDescent="0.3">
      <c r="A27" s="112" t="s">
        <v>0</v>
      </c>
      <c r="B27" s="112" t="s">
        <v>1</v>
      </c>
      <c r="C27" s="112" t="s">
        <v>2</v>
      </c>
      <c r="D27" s="112" t="s">
        <v>3</v>
      </c>
      <c r="E27" s="119" t="s">
        <v>271</v>
      </c>
      <c r="F27" s="119" t="s">
        <v>197</v>
      </c>
      <c r="G27" s="112" t="s">
        <v>4</v>
      </c>
      <c r="H27" s="119" t="s">
        <v>305</v>
      </c>
      <c r="I27" s="119"/>
      <c r="J27" s="119"/>
      <c r="K27" s="119"/>
      <c r="L27" s="119"/>
      <c r="M27" s="119" t="s">
        <v>307</v>
      </c>
    </row>
    <row r="28" spans="1:13" ht="33.75" thickBot="1" x14ac:dyDescent="0.3">
      <c r="A28" s="112"/>
      <c r="B28" s="112"/>
      <c r="C28" s="112"/>
      <c r="D28" s="112"/>
      <c r="E28" s="119"/>
      <c r="F28" s="119"/>
      <c r="G28" s="112"/>
      <c r="H28" s="21" t="s">
        <v>306</v>
      </c>
      <c r="I28" s="21" t="s">
        <v>302</v>
      </c>
      <c r="J28" s="21" t="s">
        <v>303</v>
      </c>
      <c r="K28" s="21" t="s">
        <v>304</v>
      </c>
      <c r="L28" s="21" t="s">
        <v>127</v>
      </c>
      <c r="M28" s="119"/>
    </row>
    <row r="29" spans="1:13" ht="117" customHeight="1" thickBot="1" x14ac:dyDescent="0.3">
      <c r="A29" s="116" t="s">
        <v>15</v>
      </c>
      <c r="B29" s="116" t="s">
        <v>31</v>
      </c>
      <c r="C29" s="10" t="s">
        <v>281</v>
      </c>
      <c r="D29" s="10" t="s">
        <v>32</v>
      </c>
      <c r="E29" s="45" t="s">
        <v>32</v>
      </c>
      <c r="F29" s="45" t="s">
        <v>32</v>
      </c>
      <c r="G29" s="10" t="s">
        <v>22</v>
      </c>
      <c r="H29" s="10" t="s">
        <v>33</v>
      </c>
      <c r="I29" s="10" t="s">
        <v>33</v>
      </c>
      <c r="J29" s="10" t="s">
        <v>33</v>
      </c>
      <c r="K29" s="10" t="s">
        <v>33</v>
      </c>
      <c r="L29" s="10" t="s">
        <v>33</v>
      </c>
      <c r="M29" s="10" t="s">
        <v>33</v>
      </c>
    </row>
    <row r="30" spans="1:13" ht="186" customHeight="1" thickBot="1" x14ac:dyDescent="0.3">
      <c r="A30" s="116"/>
      <c r="B30" s="116"/>
      <c r="C30" s="10" t="s">
        <v>34</v>
      </c>
      <c r="D30" s="10" t="s">
        <v>25</v>
      </c>
      <c r="E30" s="45" t="s">
        <v>25</v>
      </c>
      <c r="F30" s="45" t="s">
        <v>25</v>
      </c>
      <c r="G30" s="12">
        <v>1</v>
      </c>
      <c r="H30" s="12">
        <v>0.75</v>
      </c>
      <c r="I30" s="41">
        <v>0.73</v>
      </c>
      <c r="J30" s="53" t="s">
        <v>349</v>
      </c>
      <c r="K30" s="41" t="s">
        <v>350</v>
      </c>
      <c r="L30" s="40" t="s">
        <v>282</v>
      </c>
      <c r="M30" s="40" t="s">
        <v>344</v>
      </c>
    </row>
    <row r="31" spans="1:13" ht="51.75" customHeight="1" thickBot="1" x14ac:dyDescent="0.3">
      <c r="A31" s="116"/>
      <c r="B31" s="116"/>
      <c r="C31" s="116" t="s">
        <v>283</v>
      </c>
      <c r="D31" s="132">
        <v>2000000</v>
      </c>
      <c r="E31" s="129"/>
      <c r="F31" s="129"/>
      <c r="G31" s="116" t="s">
        <v>22</v>
      </c>
      <c r="H31" s="116" t="s">
        <v>36</v>
      </c>
      <c r="I31" s="116" t="s">
        <v>315</v>
      </c>
      <c r="J31" s="116" t="s">
        <v>315</v>
      </c>
      <c r="K31" s="116" t="s">
        <v>315</v>
      </c>
      <c r="L31" s="116" t="s">
        <v>315</v>
      </c>
      <c r="M31" s="116" t="s">
        <v>315</v>
      </c>
    </row>
    <row r="32" spans="1:13" ht="17.25" thickBot="1" x14ac:dyDescent="0.3">
      <c r="A32" s="116"/>
      <c r="B32" s="116"/>
      <c r="C32" s="116"/>
      <c r="D32" s="132"/>
      <c r="E32" s="130"/>
      <c r="F32" s="130"/>
      <c r="G32" s="116"/>
      <c r="H32" s="116"/>
      <c r="I32" s="116"/>
      <c r="J32" s="116"/>
      <c r="K32" s="116"/>
      <c r="L32" s="116"/>
      <c r="M32" s="116"/>
    </row>
    <row r="33" spans="1:13" ht="17.25" thickBot="1" x14ac:dyDescent="0.3">
      <c r="A33" s="116"/>
      <c r="B33" s="116"/>
      <c r="C33" s="116"/>
      <c r="D33" s="132"/>
      <c r="E33" s="130"/>
      <c r="F33" s="130"/>
      <c r="G33" s="116"/>
      <c r="H33" s="116"/>
      <c r="I33" s="116"/>
      <c r="J33" s="116"/>
      <c r="K33" s="116"/>
      <c r="L33" s="116"/>
      <c r="M33" s="116"/>
    </row>
    <row r="34" spans="1:13" ht="17.25" thickBot="1" x14ac:dyDescent="0.3">
      <c r="A34" s="116"/>
      <c r="B34" s="116"/>
      <c r="C34" s="116"/>
      <c r="D34" s="132"/>
      <c r="E34" s="131"/>
      <c r="F34" s="131"/>
      <c r="G34" s="116"/>
      <c r="H34" s="116"/>
      <c r="I34" s="116"/>
      <c r="J34" s="116"/>
      <c r="K34" s="116"/>
      <c r="L34" s="116"/>
      <c r="M34" s="116"/>
    </row>
    <row r="37" spans="1:13" x14ac:dyDescent="0.25">
      <c r="A37" s="113" t="s">
        <v>37</v>
      </c>
      <c r="B37" s="113"/>
      <c r="C37" s="113"/>
      <c r="D37" s="113"/>
      <c r="E37" s="113"/>
      <c r="F37" s="113"/>
      <c r="G37" s="113"/>
      <c r="H37" s="113"/>
      <c r="I37" s="113"/>
      <c r="J37" s="113"/>
      <c r="K37" s="113"/>
      <c r="L37" s="113"/>
    </row>
    <row r="38" spans="1:13" ht="17.25" thickBot="1" x14ac:dyDescent="0.3">
      <c r="A38" s="115" t="s">
        <v>38</v>
      </c>
      <c r="B38" s="115"/>
      <c r="C38" s="115"/>
      <c r="D38" s="115"/>
      <c r="E38" s="115"/>
      <c r="F38" s="115"/>
      <c r="G38" s="115"/>
      <c r="H38" s="115"/>
      <c r="I38" s="115"/>
      <c r="J38" s="115"/>
      <c r="K38" s="115"/>
      <c r="L38" s="115"/>
    </row>
    <row r="39" spans="1:13" ht="32.25" customHeight="1" thickBot="1" x14ac:dyDescent="0.3">
      <c r="A39" s="112" t="s">
        <v>0</v>
      </c>
      <c r="B39" s="112" t="s">
        <v>1</v>
      </c>
      <c r="C39" s="112" t="s">
        <v>2</v>
      </c>
      <c r="D39" s="112" t="s">
        <v>3</v>
      </c>
      <c r="E39" s="119" t="s">
        <v>271</v>
      </c>
      <c r="F39" s="119" t="s">
        <v>197</v>
      </c>
      <c r="G39" s="112" t="s">
        <v>4</v>
      </c>
      <c r="H39" s="119" t="s">
        <v>305</v>
      </c>
      <c r="I39" s="119"/>
      <c r="J39" s="119"/>
      <c r="K39" s="119"/>
      <c r="L39" s="119"/>
      <c r="M39" s="119" t="s">
        <v>307</v>
      </c>
    </row>
    <row r="40" spans="1:13" ht="33.75" thickBot="1" x14ac:dyDescent="0.3">
      <c r="A40" s="112"/>
      <c r="B40" s="112"/>
      <c r="C40" s="112"/>
      <c r="D40" s="112"/>
      <c r="E40" s="119"/>
      <c r="F40" s="119"/>
      <c r="G40" s="112"/>
      <c r="H40" s="21" t="s">
        <v>306</v>
      </c>
      <c r="I40" s="21" t="s">
        <v>302</v>
      </c>
      <c r="J40" s="21" t="s">
        <v>303</v>
      </c>
      <c r="K40" s="21" t="s">
        <v>304</v>
      </c>
      <c r="L40" s="21" t="s">
        <v>127</v>
      </c>
      <c r="M40" s="119"/>
    </row>
    <row r="41" spans="1:13" ht="93.75" customHeight="1" thickBot="1" x14ac:dyDescent="0.3">
      <c r="A41" s="116" t="s">
        <v>39</v>
      </c>
      <c r="B41" s="116" t="s">
        <v>40</v>
      </c>
      <c r="C41" s="10" t="s">
        <v>41</v>
      </c>
      <c r="D41" s="2" t="s">
        <v>27</v>
      </c>
      <c r="E41" s="48" t="s">
        <v>27</v>
      </c>
      <c r="F41" s="48" t="s">
        <v>27</v>
      </c>
      <c r="G41" s="10" t="s">
        <v>42</v>
      </c>
      <c r="H41" s="10" t="s">
        <v>33</v>
      </c>
      <c r="I41" s="10" t="s">
        <v>33</v>
      </c>
      <c r="J41" s="10" t="s">
        <v>33</v>
      </c>
      <c r="K41" s="10" t="s">
        <v>33</v>
      </c>
      <c r="L41" s="10" t="s">
        <v>33</v>
      </c>
      <c r="M41" s="10" t="s">
        <v>33</v>
      </c>
    </row>
    <row r="42" spans="1:13" ht="120.75" customHeight="1" thickBot="1" x14ac:dyDescent="0.3">
      <c r="A42" s="116"/>
      <c r="B42" s="116"/>
      <c r="C42" s="10" t="s">
        <v>43</v>
      </c>
      <c r="D42" s="2" t="s">
        <v>27</v>
      </c>
      <c r="E42" s="48" t="s">
        <v>27</v>
      </c>
      <c r="F42" s="48" t="s">
        <v>27</v>
      </c>
      <c r="G42" s="10" t="s">
        <v>22</v>
      </c>
      <c r="H42" s="12">
        <v>0.5</v>
      </c>
      <c r="I42" s="41" t="s">
        <v>386</v>
      </c>
      <c r="J42" s="41" t="s">
        <v>321</v>
      </c>
      <c r="K42" s="41" t="s">
        <v>321</v>
      </c>
      <c r="L42" s="40" t="s">
        <v>44</v>
      </c>
      <c r="M42" s="40" t="s">
        <v>323</v>
      </c>
    </row>
    <row r="43" spans="1:13" ht="98.25" customHeight="1" thickBot="1" x14ac:dyDescent="0.3">
      <c r="A43" s="116"/>
      <c r="B43" s="10" t="s">
        <v>45</v>
      </c>
      <c r="C43" s="10" t="s">
        <v>46</v>
      </c>
      <c r="D43" s="2" t="s">
        <v>27</v>
      </c>
      <c r="E43" s="48" t="s">
        <v>27</v>
      </c>
      <c r="F43" s="48" t="s">
        <v>27</v>
      </c>
      <c r="G43" s="12">
        <v>0.9</v>
      </c>
      <c r="H43" s="12">
        <v>0.75</v>
      </c>
      <c r="I43" s="57">
        <v>0.67</v>
      </c>
      <c r="J43" s="97" t="s">
        <v>475</v>
      </c>
      <c r="K43" s="97" t="s">
        <v>476</v>
      </c>
      <c r="L43" s="40" t="s">
        <v>47</v>
      </c>
      <c r="M43" s="40" t="s">
        <v>344</v>
      </c>
    </row>
  </sheetData>
  <mergeCells count="63">
    <mergeCell ref="C27:C28"/>
    <mergeCell ref="D27:D28"/>
    <mergeCell ref="G27:G28"/>
    <mergeCell ref="A16:A22"/>
    <mergeCell ref="B19:B22"/>
    <mergeCell ref="B16:B18"/>
    <mergeCell ref="A27:A28"/>
    <mergeCell ref="B27:B28"/>
    <mergeCell ref="E27:E28"/>
    <mergeCell ref="A29:A34"/>
    <mergeCell ref="B29:B34"/>
    <mergeCell ref="A41:A43"/>
    <mergeCell ref="B41:B42"/>
    <mergeCell ref="I31:I34"/>
    <mergeCell ref="A37:L37"/>
    <mergeCell ref="A38:L38"/>
    <mergeCell ref="A39:A40"/>
    <mergeCell ref="B39:B40"/>
    <mergeCell ref="C39:C40"/>
    <mergeCell ref="D39:D40"/>
    <mergeCell ref="G39:G40"/>
    <mergeCell ref="C31:C34"/>
    <mergeCell ref="H31:H34"/>
    <mergeCell ref="E39:E40"/>
    <mergeCell ref="D31:D34"/>
    <mergeCell ref="M6:M7"/>
    <mergeCell ref="H6:L6"/>
    <mergeCell ref="F6:F7"/>
    <mergeCell ref="F27:F28"/>
    <mergeCell ref="H27:L27"/>
    <mergeCell ref="M27:M28"/>
    <mergeCell ref="D14:D15"/>
    <mergeCell ref="G14:G15"/>
    <mergeCell ref="D6:D7"/>
    <mergeCell ref="G6:G7"/>
    <mergeCell ref="E14:E15"/>
    <mergeCell ref="E6:E7"/>
    <mergeCell ref="F39:F40"/>
    <mergeCell ref="H39:L39"/>
    <mergeCell ref="M39:M40"/>
    <mergeCell ref="F31:F34"/>
    <mergeCell ref="E31:E34"/>
    <mergeCell ref="J31:J34"/>
    <mergeCell ref="L31:L34"/>
    <mergeCell ref="M31:M34"/>
    <mergeCell ref="G31:G34"/>
    <mergeCell ref="K31:K34"/>
    <mergeCell ref="A1:M1"/>
    <mergeCell ref="A11:M11"/>
    <mergeCell ref="A12:M12"/>
    <mergeCell ref="A24:M24"/>
    <mergeCell ref="A25:M25"/>
    <mergeCell ref="A3:M3"/>
    <mergeCell ref="A4:M4"/>
    <mergeCell ref="F14:F15"/>
    <mergeCell ref="H14:L14"/>
    <mergeCell ref="M14:M15"/>
    <mergeCell ref="A14:A15"/>
    <mergeCell ref="B14:B15"/>
    <mergeCell ref="C14:C15"/>
    <mergeCell ref="A6:A7"/>
    <mergeCell ref="B6:B7"/>
    <mergeCell ref="C6:C7"/>
  </mergeCells>
  <pageMargins left="0.7" right="0.7" top="0.75" bottom="0.75" header="0.3" footer="0.3"/>
  <pageSetup paperSize="9" scale="85" orientation="landscape" r:id="rId1"/>
  <rowBreaks count="3" manualBreakCount="3">
    <brk id="9" max="16383" man="1"/>
    <brk id="21" max="16383" man="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view="pageBreakPreview" zoomScale="115" zoomScaleNormal="100" zoomScaleSheetLayoutView="115" workbookViewId="0">
      <selection activeCell="L4" sqref="L4:L7"/>
    </sheetView>
  </sheetViews>
  <sheetFormatPr defaultRowHeight="15" x14ac:dyDescent="0.25"/>
  <cols>
    <col min="1" max="1" width="6.140625" style="29" customWidth="1"/>
    <col min="2" max="2" width="14.7109375" style="29" customWidth="1"/>
    <col min="3" max="4" width="12.7109375" style="29" customWidth="1"/>
    <col min="5" max="5" width="10.140625" style="29" customWidth="1"/>
    <col min="6" max="7" width="9.5703125" style="29" customWidth="1"/>
    <col min="8" max="8" width="8.7109375" style="29" customWidth="1"/>
    <col min="9" max="9" width="12.28515625" style="29" customWidth="1"/>
    <col min="10" max="10" width="14" style="29" customWidth="1"/>
    <col min="11" max="11" width="17.7109375" style="29" customWidth="1"/>
    <col min="12" max="12" width="17.5703125" style="29" customWidth="1"/>
    <col min="13" max="14" width="12.7109375" style="29" customWidth="1"/>
    <col min="15" max="16384" width="9.140625" style="29"/>
  </cols>
  <sheetData>
    <row r="1" spans="1:14" ht="15.75" thickBot="1" x14ac:dyDescent="0.3"/>
    <row r="2" spans="1:14" ht="16.5" customHeight="1" thickBot="1" x14ac:dyDescent="0.3">
      <c r="A2" s="152" t="s">
        <v>118</v>
      </c>
      <c r="B2" s="152"/>
      <c r="C2" s="152"/>
      <c r="D2" s="152"/>
      <c r="E2" s="152"/>
      <c r="F2" s="152"/>
      <c r="G2" s="152"/>
      <c r="H2" s="152"/>
      <c r="I2" s="152"/>
      <c r="J2" s="152"/>
      <c r="K2" s="152"/>
      <c r="L2" s="152"/>
      <c r="M2" s="152"/>
      <c r="N2" s="152"/>
    </row>
    <row r="3" spans="1:14" ht="66.75" thickBot="1" x14ac:dyDescent="0.3">
      <c r="A3" s="21" t="s">
        <v>48</v>
      </c>
      <c r="B3" s="21" t="s">
        <v>49</v>
      </c>
      <c r="C3" s="21" t="s">
        <v>0</v>
      </c>
      <c r="D3" s="21" t="s">
        <v>50</v>
      </c>
      <c r="E3" s="21" t="s">
        <v>51</v>
      </c>
      <c r="F3" s="21" t="s">
        <v>284</v>
      </c>
      <c r="G3" s="21" t="s">
        <v>197</v>
      </c>
      <c r="H3" s="21" t="s">
        <v>52</v>
      </c>
      <c r="I3" s="21" t="s">
        <v>53</v>
      </c>
      <c r="J3" s="21" t="s">
        <v>302</v>
      </c>
      <c r="K3" s="21" t="s">
        <v>303</v>
      </c>
      <c r="L3" s="21" t="s">
        <v>304</v>
      </c>
      <c r="M3" s="21" t="s">
        <v>5</v>
      </c>
      <c r="N3" s="21" t="s">
        <v>307</v>
      </c>
    </row>
    <row r="4" spans="1:14" ht="33" customHeight="1" thickBot="1" x14ac:dyDescent="0.3">
      <c r="A4" s="116">
        <v>25</v>
      </c>
      <c r="B4" s="116" t="s">
        <v>54</v>
      </c>
      <c r="C4" s="116" t="s">
        <v>55</v>
      </c>
      <c r="D4" s="116" t="s">
        <v>56</v>
      </c>
      <c r="E4" s="132">
        <v>710526</v>
      </c>
      <c r="F4" s="129">
        <v>3912755</v>
      </c>
      <c r="G4" s="129">
        <v>1341273.77</v>
      </c>
      <c r="H4" s="116" t="s">
        <v>57</v>
      </c>
      <c r="I4" s="116" t="s">
        <v>58</v>
      </c>
      <c r="J4" s="116" t="s">
        <v>351</v>
      </c>
      <c r="K4" s="116" t="s">
        <v>402</v>
      </c>
      <c r="L4" s="116" t="s">
        <v>403</v>
      </c>
      <c r="M4" s="109" t="s">
        <v>352</v>
      </c>
      <c r="N4" s="109" t="s">
        <v>322</v>
      </c>
    </row>
    <row r="5" spans="1:14" ht="15.75" customHeight="1" thickBot="1" x14ac:dyDescent="0.3">
      <c r="A5" s="116"/>
      <c r="B5" s="116"/>
      <c r="C5" s="116"/>
      <c r="D5" s="116"/>
      <c r="E5" s="132"/>
      <c r="F5" s="130"/>
      <c r="G5" s="130"/>
      <c r="H5" s="116"/>
      <c r="I5" s="116"/>
      <c r="J5" s="116"/>
      <c r="K5" s="116"/>
      <c r="L5" s="116"/>
      <c r="M5" s="110"/>
      <c r="N5" s="110"/>
    </row>
    <row r="6" spans="1:14" ht="15.75" customHeight="1" thickBot="1" x14ac:dyDescent="0.3">
      <c r="A6" s="116"/>
      <c r="B6" s="116"/>
      <c r="C6" s="116"/>
      <c r="D6" s="116"/>
      <c r="E6" s="132"/>
      <c r="F6" s="130"/>
      <c r="G6" s="130"/>
      <c r="H6" s="116"/>
      <c r="I6" s="116"/>
      <c r="J6" s="116"/>
      <c r="K6" s="116"/>
      <c r="L6" s="116"/>
      <c r="M6" s="110"/>
      <c r="N6" s="110"/>
    </row>
    <row r="7" spans="1:14" ht="62.25" customHeight="1" thickBot="1" x14ac:dyDescent="0.3">
      <c r="A7" s="116"/>
      <c r="B7" s="116"/>
      <c r="C7" s="116"/>
      <c r="D7" s="116"/>
      <c r="E7" s="132"/>
      <c r="F7" s="131"/>
      <c r="G7" s="131"/>
      <c r="H7" s="116"/>
      <c r="I7" s="116"/>
      <c r="J7" s="116"/>
      <c r="K7" s="116"/>
      <c r="L7" s="116"/>
      <c r="M7" s="111"/>
      <c r="N7" s="111"/>
    </row>
    <row r="8" spans="1:14" ht="33.75" customHeight="1" thickBot="1" x14ac:dyDescent="0.3">
      <c r="A8" s="116"/>
      <c r="B8" s="116" t="s">
        <v>59</v>
      </c>
      <c r="C8" s="116" t="s">
        <v>55</v>
      </c>
      <c r="D8" s="116" t="s">
        <v>60</v>
      </c>
      <c r="E8" s="132">
        <v>1515789</v>
      </c>
      <c r="F8" s="132">
        <v>1515789</v>
      </c>
      <c r="G8" s="149">
        <v>1424320.42</v>
      </c>
      <c r="H8" s="116" t="s">
        <v>57</v>
      </c>
      <c r="I8" s="116" t="s">
        <v>58</v>
      </c>
      <c r="J8" s="116" t="s">
        <v>353</v>
      </c>
      <c r="K8" s="116" t="s">
        <v>404</v>
      </c>
      <c r="L8" s="116" t="s">
        <v>403</v>
      </c>
      <c r="M8" s="146" t="s">
        <v>352</v>
      </c>
      <c r="N8" s="109" t="s">
        <v>323</v>
      </c>
    </row>
    <row r="9" spans="1:14" ht="15.75" customHeight="1" thickBot="1" x14ac:dyDescent="0.3">
      <c r="A9" s="116"/>
      <c r="B9" s="116"/>
      <c r="C9" s="116"/>
      <c r="D9" s="116"/>
      <c r="E9" s="132"/>
      <c r="F9" s="132"/>
      <c r="G9" s="150"/>
      <c r="H9" s="116"/>
      <c r="I9" s="116"/>
      <c r="J9" s="116"/>
      <c r="K9" s="116"/>
      <c r="L9" s="116"/>
      <c r="M9" s="147"/>
      <c r="N9" s="110"/>
    </row>
    <row r="10" spans="1:14" ht="15.75" customHeight="1" thickBot="1" x14ac:dyDescent="0.3">
      <c r="A10" s="116"/>
      <c r="B10" s="116"/>
      <c r="C10" s="116"/>
      <c r="D10" s="116"/>
      <c r="E10" s="132"/>
      <c r="F10" s="132"/>
      <c r="G10" s="150"/>
      <c r="H10" s="116"/>
      <c r="I10" s="116"/>
      <c r="J10" s="116"/>
      <c r="K10" s="116"/>
      <c r="L10" s="116"/>
      <c r="M10" s="147"/>
      <c r="N10" s="110"/>
    </row>
    <row r="11" spans="1:14" ht="57" customHeight="1" thickBot="1" x14ac:dyDescent="0.3">
      <c r="A11" s="116"/>
      <c r="B11" s="116"/>
      <c r="C11" s="116"/>
      <c r="D11" s="116"/>
      <c r="E11" s="132"/>
      <c r="F11" s="132"/>
      <c r="G11" s="151"/>
      <c r="H11" s="116"/>
      <c r="I11" s="116"/>
      <c r="J11" s="116"/>
      <c r="K11" s="116"/>
      <c r="L11" s="116"/>
      <c r="M11" s="148"/>
      <c r="N11" s="111"/>
    </row>
    <row r="12" spans="1:14" ht="31.5" customHeight="1" thickBot="1" x14ac:dyDescent="0.3">
      <c r="A12" s="116">
        <v>14</v>
      </c>
      <c r="B12" s="116" t="s">
        <v>61</v>
      </c>
      <c r="C12" s="116" t="s">
        <v>55</v>
      </c>
      <c r="D12" s="116" t="s">
        <v>62</v>
      </c>
      <c r="E12" s="132">
        <v>4122807</v>
      </c>
      <c r="F12" s="129">
        <v>515722</v>
      </c>
      <c r="G12" s="129">
        <v>568385.53</v>
      </c>
      <c r="H12" s="116" t="s">
        <v>57</v>
      </c>
      <c r="I12" s="116" t="s">
        <v>33</v>
      </c>
      <c r="J12" s="139" t="s">
        <v>405</v>
      </c>
      <c r="K12" s="139" t="s">
        <v>321</v>
      </c>
      <c r="L12" s="139" t="s">
        <v>321</v>
      </c>
      <c r="M12" s="145" t="s">
        <v>355</v>
      </c>
      <c r="N12" s="116" t="s">
        <v>33</v>
      </c>
    </row>
    <row r="13" spans="1:14" ht="15.75" customHeight="1" thickBot="1" x14ac:dyDescent="0.3">
      <c r="A13" s="116"/>
      <c r="B13" s="116"/>
      <c r="C13" s="116"/>
      <c r="D13" s="116"/>
      <c r="E13" s="132"/>
      <c r="F13" s="130"/>
      <c r="G13" s="130"/>
      <c r="H13" s="116"/>
      <c r="I13" s="116"/>
      <c r="J13" s="139"/>
      <c r="K13" s="139"/>
      <c r="L13" s="139"/>
      <c r="M13" s="145"/>
      <c r="N13" s="116"/>
    </row>
    <row r="14" spans="1:14" ht="15.75" customHeight="1" thickBot="1" x14ac:dyDescent="0.3">
      <c r="A14" s="116"/>
      <c r="B14" s="116"/>
      <c r="C14" s="116"/>
      <c r="D14" s="116"/>
      <c r="E14" s="132"/>
      <c r="F14" s="130"/>
      <c r="G14" s="130"/>
      <c r="H14" s="116"/>
      <c r="I14" s="116"/>
      <c r="J14" s="139"/>
      <c r="K14" s="139"/>
      <c r="L14" s="139"/>
      <c r="M14" s="145"/>
      <c r="N14" s="116"/>
    </row>
    <row r="15" spans="1:14" ht="39.75" customHeight="1" thickBot="1" x14ac:dyDescent="0.3">
      <c r="A15" s="116"/>
      <c r="B15" s="116"/>
      <c r="C15" s="116"/>
      <c r="D15" s="116"/>
      <c r="E15" s="132"/>
      <c r="F15" s="131"/>
      <c r="G15" s="131"/>
      <c r="H15" s="116"/>
      <c r="I15" s="116"/>
      <c r="J15" s="139"/>
      <c r="K15" s="139"/>
      <c r="L15" s="139"/>
      <c r="M15" s="145"/>
      <c r="N15" s="116"/>
    </row>
    <row r="16" spans="1:14" ht="36" customHeight="1" thickBot="1" x14ac:dyDescent="0.3">
      <c r="A16" s="116">
        <v>9</v>
      </c>
      <c r="B16" s="116" t="s">
        <v>63</v>
      </c>
      <c r="C16" s="116" t="s">
        <v>55</v>
      </c>
      <c r="D16" s="116" t="s">
        <v>64</v>
      </c>
      <c r="E16" s="132">
        <v>1010526</v>
      </c>
      <c r="F16" s="132">
        <v>1010526</v>
      </c>
      <c r="G16" s="129">
        <v>592774.73</v>
      </c>
      <c r="H16" s="116" t="s">
        <v>57</v>
      </c>
      <c r="I16" s="116" t="s">
        <v>58</v>
      </c>
      <c r="J16" s="116" t="s">
        <v>351</v>
      </c>
      <c r="K16" s="116" t="s">
        <v>321</v>
      </c>
      <c r="L16" s="116" t="s">
        <v>321</v>
      </c>
      <c r="M16" s="133" t="s">
        <v>352</v>
      </c>
      <c r="N16" s="109" t="s">
        <v>323</v>
      </c>
    </row>
    <row r="17" spans="1:14" ht="15.75" customHeight="1" thickBot="1" x14ac:dyDescent="0.3">
      <c r="A17" s="116"/>
      <c r="B17" s="116"/>
      <c r="C17" s="116"/>
      <c r="D17" s="116"/>
      <c r="E17" s="132"/>
      <c r="F17" s="132"/>
      <c r="G17" s="130"/>
      <c r="H17" s="116"/>
      <c r="I17" s="116"/>
      <c r="J17" s="116"/>
      <c r="K17" s="116"/>
      <c r="L17" s="116"/>
      <c r="M17" s="134"/>
      <c r="N17" s="110"/>
    </row>
    <row r="18" spans="1:14" ht="15.75" customHeight="1" thickBot="1" x14ac:dyDescent="0.3">
      <c r="A18" s="116"/>
      <c r="B18" s="116"/>
      <c r="C18" s="116"/>
      <c r="D18" s="116"/>
      <c r="E18" s="132"/>
      <c r="F18" s="132"/>
      <c r="G18" s="130"/>
      <c r="H18" s="116"/>
      <c r="I18" s="116"/>
      <c r="J18" s="116"/>
      <c r="K18" s="116"/>
      <c r="L18" s="116"/>
      <c r="M18" s="134"/>
      <c r="N18" s="110"/>
    </row>
    <row r="19" spans="1:14" ht="24" customHeight="1" thickBot="1" x14ac:dyDescent="0.3">
      <c r="A19" s="116"/>
      <c r="B19" s="116"/>
      <c r="C19" s="116"/>
      <c r="D19" s="116"/>
      <c r="E19" s="132"/>
      <c r="F19" s="132"/>
      <c r="G19" s="131"/>
      <c r="H19" s="116"/>
      <c r="I19" s="116"/>
      <c r="J19" s="116"/>
      <c r="K19" s="116"/>
      <c r="L19" s="116"/>
      <c r="M19" s="135"/>
      <c r="N19" s="111"/>
    </row>
    <row r="20" spans="1:14" ht="28.5" customHeight="1" thickBot="1" x14ac:dyDescent="0.3">
      <c r="A20" s="116">
        <v>21</v>
      </c>
      <c r="B20" s="116" t="s">
        <v>65</v>
      </c>
      <c r="C20" s="116" t="s">
        <v>55</v>
      </c>
      <c r="D20" s="116" t="s">
        <v>66</v>
      </c>
      <c r="E20" s="132">
        <v>963158</v>
      </c>
      <c r="F20" s="129">
        <v>116228</v>
      </c>
      <c r="G20" s="129">
        <v>118776.92</v>
      </c>
      <c r="H20" s="116" t="s">
        <v>57</v>
      </c>
      <c r="I20" s="116" t="s">
        <v>58</v>
      </c>
      <c r="J20" s="116" t="s">
        <v>351</v>
      </c>
      <c r="K20" s="116" t="s">
        <v>321</v>
      </c>
      <c r="L20" s="116" t="s">
        <v>321</v>
      </c>
      <c r="M20" s="109" t="s">
        <v>352</v>
      </c>
      <c r="N20" s="109" t="s">
        <v>323</v>
      </c>
    </row>
    <row r="21" spans="1:14" ht="15.75" customHeight="1" thickBot="1" x14ac:dyDescent="0.3">
      <c r="A21" s="116"/>
      <c r="B21" s="116"/>
      <c r="C21" s="116"/>
      <c r="D21" s="116"/>
      <c r="E21" s="132"/>
      <c r="F21" s="130"/>
      <c r="G21" s="130"/>
      <c r="H21" s="116"/>
      <c r="I21" s="116"/>
      <c r="J21" s="116"/>
      <c r="K21" s="116"/>
      <c r="L21" s="116"/>
      <c r="M21" s="110"/>
      <c r="N21" s="110"/>
    </row>
    <row r="22" spans="1:14" ht="15.75" customHeight="1" thickBot="1" x14ac:dyDescent="0.3">
      <c r="A22" s="116"/>
      <c r="B22" s="116"/>
      <c r="C22" s="116"/>
      <c r="D22" s="116"/>
      <c r="E22" s="132"/>
      <c r="F22" s="130"/>
      <c r="G22" s="130"/>
      <c r="H22" s="116"/>
      <c r="I22" s="116"/>
      <c r="J22" s="116"/>
      <c r="K22" s="116"/>
      <c r="L22" s="116"/>
      <c r="M22" s="110"/>
      <c r="N22" s="110"/>
    </row>
    <row r="23" spans="1:14" ht="23.25" customHeight="1" thickBot="1" x14ac:dyDescent="0.3">
      <c r="A23" s="116"/>
      <c r="B23" s="116"/>
      <c r="C23" s="116"/>
      <c r="D23" s="116"/>
      <c r="E23" s="132"/>
      <c r="F23" s="131"/>
      <c r="G23" s="131"/>
      <c r="H23" s="116"/>
      <c r="I23" s="116"/>
      <c r="J23" s="116"/>
      <c r="K23" s="116"/>
      <c r="L23" s="116"/>
      <c r="M23" s="111"/>
      <c r="N23" s="111"/>
    </row>
    <row r="24" spans="1:14" ht="32.25" customHeight="1" thickBot="1" x14ac:dyDescent="0.3">
      <c r="A24" s="116" t="s">
        <v>67</v>
      </c>
      <c r="B24" s="116" t="s">
        <v>68</v>
      </c>
      <c r="C24" s="116" t="s">
        <v>55</v>
      </c>
      <c r="D24" s="116" t="s">
        <v>69</v>
      </c>
      <c r="E24" s="132">
        <v>877193</v>
      </c>
      <c r="F24" s="129">
        <v>449812</v>
      </c>
      <c r="G24" s="129">
        <v>449342.1</v>
      </c>
      <c r="H24" s="116" t="s">
        <v>70</v>
      </c>
      <c r="I24" s="116" t="s">
        <v>71</v>
      </c>
      <c r="J24" s="116" t="s">
        <v>354</v>
      </c>
      <c r="K24" s="116" t="s">
        <v>321</v>
      </c>
      <c r="L24" s="116" t="s">
        <v>321</v>
      </c>
      <c r="M24" s="109" t="s">
        <v>407</v>
      </c>
      <c r="N24" s="109" t="s">
        <v>323</v>
      </c>
    </row>
    <row r="25" spans="1:14" ht="15.75" customHeight="1" thickBot="1" x14ac:dyDescent="0.3">
      <c r="A25" s="116"/>
      <c r="B25" s="116"/>
      <c r="C25" s="116"/>
      <c r="D25" s="116"/>
      <c r="E25" s="132"/>
      <c r="F25" s="130"/>
      <c r="G25" s="130"/>
      <c r="H25" s="116"/>
      <c r="I25" s="116"/>
      <c r="J25" s="116"/>
      <c r="K25" s="116"/>
      <c r="L25" s="116"/>
      <c r="M25" s="110"/>
      <c r="N25" s="110"/>
    </row>
    <row r="26" spans="1:14" ht="33" customHeight="1" thickBot="1" x14ac:dyDescent="0.3">
      <c r="A26" s="116"/>
      <c r="B26" s="116"/>
      <c r="C26" s="116"/>
      <c r="D26" s="116"/>
      <c r="E26" s="132"/>
      <c r="F26" s="131"/>
      <c r="G26" s="131"/>
      <c r="H26" s="116"/>
      <c r="I26" s="116"/>
      <c r="J26" s="116"/>
      <c r="K26" s="116"/>
      <c r="L26" s="116"/>
      <c r="M26" s="111"/>
      <c r="N26" s="111"/>
    </row>
    <row r="27" spans="1:14" ht="32.25" customHeight="1" thickBot="1" x14ac:dyDescent="0.3">
      <c r="A27" s="116">
        <v>4</v>
      </c>
      <c r="B27" s="116" t="s">
        <v>73</v>
      </c>
      <c r="C27" s="116" t="s">
        <v>55</v>
      </c>
      <c r="D27" s="116" t="s">
        <v>74</v>
      </c>
      <c r="E27" s="132">
        <v>2184211</v>
      </c>
      <c r="F27" s="129">
        <v>2315795</v>
      </c>
      <c r="G27" s="129">
        <v>2315616.08</v>
      </c>
      <c r="H27" s="116" t="s">
        <v>57</v>
      </c>
      <c r="I27" s="116" t="s">
        <v>58</v>
      </c>
      <c r="J27" s="116" t="s">
        <v>351</v>
      </c>
      <c r="K27" s="116" t="s">
        <v>321</v>
      </c>
      <c r="L27" s="116" t="s">
        <v>321</v>
      </c>
      <c r="M27" s="133" t="s">
        <v>352</v>
      </c>
      <c r="N27" s="109" t="s">
        <v>323</v>
      </c>
    </row>
    <row r="28" spans="1:14" ht="15.75" customHeight="1" thickBot="1" x14ac:dyDescent="0.3">
      <c r="A28" s="116"/>
      <c r="B28" s="116"/>
      <c r="C28" s="116"/>
      <c r="D28" s="116"/>
      <c r="E28" s="132"/>
      <c r="F28" s="130"/>
      <c r="G28" s="130"/>
      <c r="H28" s="116"/>
      <c r="I28" s="116"/>
      <c r="J28" s="116"/>
      <c r="K28" s="116"/>
      <c r="L28" s="116"/>
      <c r="M28" s="134"/>
      <c r="N28" s="110"/>
    </row>
    <row r="29" spans="1:14" ht="15.75" customHeight="1" thickBot="1" x14ac:dyDescent="0.3">
      <c r="A29" s="116"/>
      <c r="B29" s="116"/>
      <c r="C29" s="116"/>
      <c r="D29" s="116"/>
      <c r="E29" s="132"/>
      <c r="F29" s="130"/>
      <c r="G29" s="130"/>
      <c r="H29" s="116"/>
      <c r="I29" s="116"/>
      <c r="J29" s="116"/>
      <c r="K29" s="116"/>
      <c r="L29" s="116"/>
      <c r="M29" s="134"/>
      <c r="N29" s="110"/>
    </row>
    <row r="30" spans="1:14" ht="15.75" customHeight="1" thickBot="1" x14ac:dyDescent="0.3">
      <c r="A30" s="116"/>
      <c r="B30" s="116"/>
      <c r="C30" s="116"/>
      <c r="D30" s="116"/>
      <c r="E30" s="132"/>
      <c r="F30" s="131"/>
      <c r="G30" s="131"/>
      <c r="H30" s="116"/>
      <c r="I30" s="116"/>
      <c r="J30" s="116"/>
      <c r="K30" s="116"/>
      <c r="L30" s="116"/>
      <c r="M30" s="135"/>
      <c r="N30" s="111"/>
    </row>
    <row r="31" spans="1:14" ht="32.25" customHeight="1" thickBot="1" x14ac:dyDescent="0.3">
      <c r="A31" s="109">
        <v>8</v>
      </c>
      <c r="B31" s="116" t="s">
        <v>262</v>
      </c>
      <c r="C31" s="116" t="s">
        <v>55</v>
      </c>
      <c r="D31" s="116" t="s">
        <v>263</v>
      </c>
      <c r="E31" s="129">
        <v>328947</v>
      </c>
      <c r="F31" s="129">
        <v>851974</v>
      </c>
      <c r="G31" s="129">
        <v>325298.96000000002</v>
      </c>
      <c r="H31" s="109" t="s">
        <v>211</v>
      </c>
      <c r="I31" s="116" t="s">
        <v>58</v>
      </c>
      <c r="J31" s="116" t="s">
        <v>351</v>
      </c>
      <c r="K31" s="116" t="s">
        <v>321</v>
      </c>
      <c r="L31" s="116" t="s">
        <v>321</v>
      </c>
      <c r="M31" s="109" t="s">
        <v>352</v>
      </c>
      <c r="N31" s="109" t="s">
        <v>323</v>
      </c>
    </row>
    <row r="32" spans="1:14" ht="27.75" customHeight="1" thickBot="1" x14ac:dyDescent="0.3">
      <c r="A32" s="110"/>
      <c r="B32" s="116"/>
      <c r="C32" s="116"/>
      <c r="D32" s="116"/>
      <c r="E32" s="130"/>
      <c r="F32" s="130"/>
      <c r="G32" s="130"/>
      <c r="H32" s="110"/>
      <c r="I32" s="116"/>
      <c r="J32" s="116"/>
      <c r="K32" s="116"/>
      <c r="L32" s="116"/>
      <c r="M32" s="110"/>
      <c r="N32" s="110"/>
    </row>
    <row r="33" spans="1:14" ht="19.5" customHeight="1" thickBot="1" x14ac:dyDescent="0.3">
      <c r="A33" s="110"/>
      <c r="B33" s="116"/>
      <c r="C33" s="116"/>
      <c r="D33" s="116"/>
      <c r="E33" s="130"/>
      <c r="F33" s="130"/>
      <c r="G33" s="130"/>
      <c r="H33" s="110"/>
      <c r="I33" s="116"/>
      <c r="J33" s="116"/>
      <c r="K33" s="116"/>
      <c r="L33" s="116"/>
      <c r="M33" s="110"/>
      <c r="N33" s="110"/>
    </row>
    <row r="34" spans="1:14" s="30" customFormat="1" ht="27.75" customHeight="1" thickBot="1" x14ac:dyDescent="0.3">
      <c r="A34" s="111"/>
      <c r="B34" s="116"/>
      <c r="C34" s="116"/>
      <c r="D34" s="116"/>
      <c r="E34" s="131"/>
      <c r="F34" s="131"/>
      <c r="G34" s="131"/>
      <c r="H34" s="111"/>
      <c r="I34" s="116"/>
      <c r="J34" s="116"/>
      <c r="K34" s="116"/>
      <c r="L34" s="116"/>
      <c r="M34" s="111"/>
      <c r="N34" s="111"/>
    </row>
    <row r="35" spans="1:14" ht="90.75" customHeight="1" thickBot="1" x14ac:dyDescent="0.3">
      <c r="A35" s="10">
        <v>18</v>
      </c>
      <c r="B35" s="10" t="s">
        <v>75</v>
      </c>
      <c r="C35" s="10" t="s">
        <v>55</v>
      </c>
      <c r="D35" s="10" t="s">
        <v>76</v>
      </c>
      <c r="E35" s="14">
        <v>1444737</v>
      </c>
      <c r="F35" s="14">
        <v>2469293</v>
      </c>
      <c r="G35" s="46">
        <v>2303816.2400000002</v>
      </c>
      <c r="H35" s="10" t="s">
        <v>57</v>
      </c>
      <c r="I35" s="10" t="s">
        <v>58</v>
      </c>
      <c r="J35" s="45" t="s">
        <v>351</v>
      </c>
      <c r="K35" s="45" t="s">
        <v>321</v>
      </c>
      <c r="L35" s="45" t="s">
        <v>321</v>
      </c>
      <c r="M35" s="45" t="s">
        <v>352</v>
      </c>
      <c r="N35" s="40" t="s">
        <v>323</v>
      </c>
    </row>
    <row r="36" spans="1:14" ht="33" customHeight="1" thickBot="1" x14ac:dyDescent="0.3">
      <c r="A36" s="116">
        <v>20</v>
      </c>
      <c r="B36" s="116" t="s">
        <v>77</v>
      </c>
      <c r="C36" s="116" t="s">
        <v>55</v>
      </c>
      <c r="D36" s="116" t="s">
        <v>78</v>
      </c>
      <c r="E36" s="132">
        <v>3333333</v>
      </c>
      <c r="F36" s="129">
        <v>5843790</v>
      </c>
      <c r="G36" s="129">
        <v>4388425.21</v>
      </c>
      <c r="H36" s="144">
        <v>1</v>
      </c>
      <c r="I36" s="116" t="s">
        <v>79</v>
      </c>
      <c r="J36" s="116" t="s">
        <v>406</v>
      </c>
      <c r="K36" s="109" t="s">
        <v>321</v>
      </c>
      <c r="L36" s="109" t="s">
        <v>321</v>
      </c>
      <c r="M36" s="109" t="s">
        <v>355</v>
      </c>
      <c r="N36" s="109" t="s">
        <v>323</v>
      </c>
    </row>
    <row r="37" spans="1:14" ht="15.75" customHeight="1" thickBot="1" x14ac:dyDescent="0.3">
      <c r="A37" s="116"/>
      <c r="B37" s="116"/>
      <c r="C37" s="116"/>
      <c r="D37" s="116"/>
      <c r="E37" s="132"/>
      <c r="F37" s="130"/>
      <c r="G37" s="130"/>
      <c r="H37" s="144"/>
      <c r="I37" s="116"/>
      <c r="J37" s="116"/>
      <c r="K37" s="110"/>
      <c r="L37" s="110"/>
      <c r="M37" s="110"/>
      <c r="N37" s="110"/>
    </row>
    <row r="38" spans="1:14" ht="33.75" customHeight="1" thickBot="1" x14ac:dyDescent="0.3">
      <c r="A38" s="116"/>
      <c r="B38" s="116"/>
      <c r="C38" s="116"/>
      <c r="D38" s="116"/>
      <c r="E38" s="132"/>
      <c r="F38" s="130"/>
      <c r="G38" s="130"/>
      <c r="H38" s="144"/>
      <c r="I38" s="116"/>
      <c r="J38" s="116"/>
      <c r="K38" s="110"/>
      <c r="L38" s="110"/>
      <c r="M38" s="110"/>
      <c r="N38" s="110"/>
    </row>
    <row r="39" spans="1:14" ht="46.5" customHeight="1" thickBot="1" x14ac:dyDescent="0.3">
      <c r="A39" s="116"/>
      <c r="B39" s="116"/>
      <c r="C39" s="116"/>
      <c r="D39" s="116"/>
      <c r="E39" s="132"/>
      <c r="F39" s="131"/>
      <c r="G39" s="131"/>
      <c r="H39" s="144"/>
      <c r="I39" s="116"/>
      <c r="J39" s="116"/>
      <c r="K39" s="111"/>
      <c r="L39" s="111"/>
      <c r="M39" s="111"/>
      <c r="N39" s="111"/>
    </row>
    <row r="40" spans="1:14" ht="33.75" customHeight="1" thickBot="1" x14ac:dyDescent="0.3">
      <c r="A40" s="116">
        <v>21</v>
      </c>
      <c r="B40" s="116" t="s">
        <v>80</v>
      </c>
      <c r="C40" s="116" t="s">
        <v>55</v>
      </c>
      <c r="D40" s="116" t="s">
        <v>81</v>
      </c>
      <c r="E40" s="116" t="s">
        <v>82</v>
      </c>
      <c r="F40" s="116" t="s">
        <v>82</v>
      </c>
      <c r="G40" s="109">
        <v>5273497.62</v>
      </c>
      <c r="H40" s="144">
        <v>1</v>
      </c>
      <c r="I40" s="116" t="s">
        <v>83</v>
      </c>
      <c r="J40" s="116" t="s">
        <v>356</v>
      </c>
      <c r="K40" s="116" t="s">
        <v>357</v>
      </c>
      <c r="L40" s="116" t="s">
        <v>358</v>
      </c>
      <c r="M40" s="109" t="s">
        <v>352</v>
      </c>
      <c r="N40" s="109" t="s">
        <v>323</v>
      </c>
    </row>
    <row r="41" spans="1:14" ht="15.75" customHeight="1" thickBot="1" x14ac:dyDescent="0.3">
      <c r="A41" s="116"/>
      <c r="B41" s="116"/>
      <c r="C41" s="116"/>
      <c r="D41" s="116"/>
      <c r="E41" s="116"/>
      <c r="F41" s="116"/>
      <c r="G41" s="110"/>
      <c r="H41" s="144"/>
      <c r="I41" s="116"/>
      <c r="J41" s="116"/>
      <c r="K41" s="116"/>
      <c r="L41" s="116"/>
      <c r="M41" s="110"/>
      <c r="N41" s="110"/>
    </row>
    <row r="42" spans="1:14" ht="15.75" customHeight="1" thickBot="1" x14ac:dyDescent="0.3">
      <c r="A42" s="116"/>
      <c r="B42" s="116"/>
      <c r="C42" s="116"/>
      <c r="D42" s="116"/>
      <c r="E42" s="116"/>
      <c r="F42" s="116"/>
      <c r="G42" s="110"/>
      <c r="H42" s="144"/>
      <c r="I42" s="116"/>
      <c r="J42" s="116"/>
      <c r="K42" s="116"/>
      <c r="L42" s="116"/>
      <c r="M42" s="110"/>
      <c r="N42" s="110"/>
    </row>
    <row r="43" spans="1:14" ht="61.5" customHeight="1" thickBot="1" x14ac:dyDescent="0.3">
      <c r="A43" s="116"/>
      <c r="B43" s="116"/>
      <c r="C43" s="116"/>
      <c r="D43" s="116"/>
      <c r="E43" s="116"/>
      <c r="F43" s="116"/>
      <c r="G43" s="111"/>
      <c r="H43" s="144"/>
      <c r="I43" s="116"/>
      <c r="J43" s="116"/>
      <c r="K43" s="116"/>
      <c r="L43" s="116"/>
      <c r="M43" s="111"/>
      <c r="N43" s="111"/>
    </row>
    <row r="44" spans="1:14" ht="63" customHeight="1" thickBot="1" x14ac:dyDescent="0.3">
      <c r="A44" s="116">
        <v>26</v>
      </c>
      <c r="B44" s="116" t="s">
        <v>84</v>
      </c>
      <c r="C44" s="116" t="s">
        <v>55</v>
      </c>
      <c r="D44" s="116" t="s">
        <v>85</v>
      </c>
      <c r="E44" s="116" t="s">
        <v>86</v>
      </c>
      <c r="F44" s="129">
        <v>8836424</v>
      </c>
      <c r="G44" s="129">
        <v>8341581.1299999999</v>
      </c>
      <c r="H44" s="144">
        <v>1</v>
      </c>
      <c r="I44" s="116" t="s">
        <v>83</v>
      </c>
      <c r="J44" s="116" t="s">
        <v>359</v>
      </c>
      <c r="K44" s="109" t="s">
        <v>360</v>
      </c>
      <c r="L44" s="109" t="s">
        <v>361</v>
      </c>
      <c r="M44" s="109" t="s">
        <v>355</v>
      </c>
      <c r="N44" s="109" t="s">
        <v>323</v>
      </c>
    </row>
    <row r="45" spans="1:14" ht="37.5" customHeight="1" thickBot="1" x14ac:dyDescent="0.3">
      <c r="A45" s="116"/>
      <c r="B45" s="116"/>
      <c r="C45" s="116"/>
      <c r="D45" s="116"/>
      <c r="E45" s="116"/>
      <c r="F45" s="110"/>
      <c r="G45" s="130"/>
      <c r="H45" s="144"/>
      <c r="I45" s="116"/>
      <c r="J45" s="116"/>
      <c r="K45" s="110"/>
      <c r="L45" s="110"/>
      <c r="M45" s="110"/>
      <c r="N45" s="110"/>
    </row>
    <row r="46" spans="1:14" ht="39.75" customHeight="1" thickBot="1" x14ac:dyDescent="0.3">
      <c r="A46" s="116"/>
      <c r="B46" s="116"/>
      <c r="C46" s="116"/>
      <c r="D46" s="116"/>
      <c r="E46" s="116"/>
      <c r="F46" s="110"/>
      <c r="G46" s="130"/>
      <c r="H46" s="144"/>
      <c r="I46" s="116"/>
      <c r="J46" s="116"/>
      <c r="K46" s="110"/>
      <c r="L46" s="110"/>
      <c r="M46" s="110"/>
      <c r="N46" s="110"/>
    </row>
    <row r="47" spans="1:14" ht="64.5" customHeight="1" thickBot="1" x14ac:dyDescent="0.3">
      <c r="A47" s="116"/>
      <c r="B47" s="116"/>
      <c r="C47" s="116"/>
      <c r="D47" s="116"/>
      <c r="E47" s="116"/>
      <c r="F47" s="111"/>
      <c r="G47" s="131"/>
      <c r="H47" s="144"/>
      <c r="I47" s="116"/>
      <c r="J47" s="116"/>
      <c r="K47" s="111"/>
      <c r="L47" s="111"/>
      <c r="M47" s="111"/>
      <c r="N47" s="111"/>
    </row>
    <row r="48" spans="1:14" ht="33.75" customHeight="1" thickBot="1" x14ac:dyDescent="0.3">
      <c r="A48" s="116">
        <v>25</v>
      </c>
      <c r="B48" s="116" t="s">
        <v>285</v>
      </c>
      <c r="C48" s="116" t="s">
        <v>55</v>
      </c>
      <c r="D48" s="116" t="s">
        <v>87</v>
      </c>
      <c r="E48" s="132">
        <v>2710526</v>
      </c>
      <c r="F48" s="129">
        <v>0</v>
      </c>
      <c r="G48" s="129">
        <v>0</v>
      </c>
      <c r="H48" s="116" t="s">
        <v>57</v>
      </c>
      <c r="I48" s="116" t="s">
        <v>33</v>
      </c>
      <c r="J48" s="116" t="s">
        <v>317</v>
      </c>
      <c r="K48" s="116" t="s">
        <v>317</v>
      </c>
      <c r="L48" s="116" t="s">
        <v>317</v>
      </c>
      <c r="M48" s="116" t="s">
        <v>317</v>
      </c>
      <c r="N48" s="116" t="s">
        <v>317</v>
      </c>
    </row>
    <row r="49" spans="1:14" ht="15.75" customHeight="1" thickBot="1" x14ac:dyDescent="0.3">
      <c r="A49" s="116"/>
      <c r="B49" s="116"/>
      <c r="C49" s="116"/>
      <c r="D49" s="116"/>
      <c r="E49" s="132"/>
      <c r="F49" s="130"/>
      <c r="G49" s="130"/>
      <c r="H49" s="116"/>
      <c r="I49" s="116"/>
      <c r="J49" s="116"/>
      <c r="K49" s="116"/>
      <c r="L49" s="116"/>
      <c r="M49" s="116"/>
      <c r="N49" s="116"/>
    </row>
    <row r="50" spans="1:14" ht="15.75" customHeight="1" thickBot="1" x14ac:dyDescent="0.3">
      <c r="A50" s="116"/>
      <c r="B50" s="116"/>
      <c r="C50" s="116"/>
      <c r="D50" s="116"/>
      <c r="E50" s="132"/>
      <c r="F50" s="130"/>
      <c r="G50" s="130"/>
      <c r="H50" s="116"/>
      <c r="I50" s="116"/>
      <c r="J50" s="116"/>
      <c r="K50" s="116"/>
      <c r="L50" s="116"/>
      <c r="M50" s="116"/>
      <c r="N50" s="116"/>
    </row>
    <row r="51" spans="1:14" ht="93" customHeight="1" thickBot="1" x14ac:dyDescent="0.3">
      <c r="A51" s="116"/>
      <c r="B51" s="116"/>
      <c r="C51" s="116"/>
      <c r="D51" s="116"/>
      <c r="E51" s="132"/>
      <c r="F51" s="131"/>
      <c r="G51" s="131"/>
      <c r="H51" s="116"/>
      <c r="I51" s="116"/>
      <c r="J51" s="116"/>
      <c r="K51" s="116"/>
      <c r="L51" s="116"/>
      <c r="M51" s="116"/>
      <c r="N51" s="116"/>
    </row>
    <row r="52" spans="1:14" ht="37.5" customHeight="1" thickBot="1" x14ac:dyDescent="0.3">
      <c r="A52" s="116">
        <v>10</v>
      </c>
      <c r="B52" s="116" t="s">
        <v>286</v>
      </c>
      <c r="C52" s="116" t="s">
        <v>55</v>
      </c>
      <c r="D52" s="116" t="s">
        <v>88</v>
      </c>
      <c r="E52" s="116" t="s">
        <v>89</v>
      </c>
      <c r="F52" s="109">
        <v>0</v>
      </c>
      <c r="G52" s="109">
        <v>0</v>
      </c>
      <c r="H52" s="116" t="s">
        <v>22</v>
      </c>
      <c r="I52" s="116" t="s">
        <v>33</v>
      </c>
      <c r="J52" s="116" t="s">
        <v>317</v>
      </c>
      <c r="K52" s="116" t="s">
        <v>317</v>
      </c>
      <c r="L52" s="116" t="s">
        <v>317</v>
      </c>
      <c r="M52" s="116" t="s">
        <v>317</v>
      </c>
      <c r="N52" s="116" t="s">
        <v>317</v>
      </c>
    </row>
    <row r="53" spans="1:14" ht="15.75" customHeight="1" thickBot="1" x14ac:dyDescent="0.3">
      <c r="A53" s="116"/>
      <c r="B53" s="116"/>
      <c r="C53" s="116"/>
      <c r="D53" s="116"/>
      <c r="E53" s="116"/>
      <c r="F53" s="110"/>
      <c r="G53" s="110"/>
      <c r="H53" s="116"/>
      <c r="I53" s="116"/>
      <c r="J53" s="116"/>
      <c r="K53" s="116"/>
      <c r="L53" s="116"/>
      <c r="M53" s="116"/>
      <c r="N53" s="116"/>
    </row>
    <row r="54" spans="1:14" ht="15.75" customHeight="1" thickBot="1" x14ac:dyDescent="0.3">
      <c r="A54" s="116"/>
      <c r="B54" s="116"/>
      <c r="C54" s="116"/>
      <c r="D54" s="116"/>
      <c r="E54" s="116"/>
      <c r="F54" s="110"/>
      <c r="G54" s="110"/>
      <c r="H54" s="116"/>
      <c r="I54" s="116"/>
      <c r="J54" s="116"/>
      <c r="K54" s="116"/>
      <c r="L54" s="116"/>
      <c r="M54" s="116"/>
      <c r="N54" s="116"/>
    </row>
    <row r="55" spans="1:14" ht="51" customHeight="1" thickBot="1" x14ac:dyDescent="0.3">
      <c r="A55" s="116"/>
      <c r="B55" s="116"/>
      <c r="C55" s="116"/>
      <c r="D55" s="116"/>
      <c r="E55" s="116"/>
      <c r="F55" s="111"/>
      <c r="G55" s="111"/>
      <c r="H55" s="116"/>
      <c r="I55" s="116"/>
      <c r="J55" s="116"/>
      <c r="K55" s="116"/>
      <c r="L55" s="116"/>
      <c r="M55" s="116"/>
      <c r="N55" s="116"/>
    </row>
    <row r="56" spans="1:14" ht="45" customHeight="1" thickBot="1" x14ac:dyDescent="0.3">
      <c r="A56" s="116">
        <v>25</v>
      </c>
      <c r="B56" s="116" t="s">
        <v>90</v>
      </c>
      <c r="C56" s="116" t="s">
        <v>55</v>
      </c>
      <c r="D56" s="116" t="s">
        <v>91</v>
      </c>
      <c r="E56" s="132">
        <v>877193</v>
      </c>
      <c r="F56" s="129">
        <v>1754386</v>
      </c>
      <c r="G56" s="129">
        <v>0</v>
      </c>
      <c r="H56" s="116" t="s">
        <v>57</v>
      </c>
      <c r="I56" s="116" t="s">
        <v>83</v>
      </c>
      <c r="J56" s="139" t="s">
        <v>362</v>
      </c>
      <c r="K56" s="139" t="s">
        <v>363</v>
      </c>
      <c r="L56" s="136" t="s">
        <v>364</v>
      </c>
      <c r="M56" s="133" t="s">
        <v>321</v>
      </c>
      <c r="N56" s="133" t="s">
        <v>344</v>
      </c>
    </row>
    <row r="57" spans="1:14" ht="15.75" customHeight="1" thickBot="1" x14ac:dyDescent="0.3">
      <c r="A57" s="116"/>
      <c r="B57" s="116"/>
      <c r="C57" s="116"/>
      <c r="D57" s="116"/>
      <c r="E57" s="132"/>
      <c r="F57" s="130"/>
      <c r="G57" s="130"/>
      <c r="H57" s="116"/>
      <c r="I57" s="116"/>
      <c r="J57" s="139"/>
      <c r="K57" s="139"/>
      <c r="L57" s="136"/>
      <c r="M57" s="134"/>
      <c r="N57" s="134"/>
    </row>
    <row r="58" spans="1:14" ht="15.75" customHeight="1" thickBot="1" x14ac:dyDescent="0.3">
      <c r="A58" s="116"/>
      <c r="B58" s="116"/>
      <c r="C58" s="116"/>
      <c r="D58" s="116"/>
      <c r="E58" s="132"/>
      <c r="F58" s="130"/>
      <c r="G58" s="130"/>
      <c r="H58" s="116"/>
      <c r="I58" s="116"/>
      <c r="J58" s="139"/>
      <c r="K58" s="139"/>
      <c r="L58" s="136"/>
      <c r="M58" s="134"/>
      <c r="N58" s="134"/>
    </row>
    <row r="59" spans="1:14" ht="32.25" customHeight="1" thickBot="1" x14ac:dyDescent="0.3">
      <c r="A59" s="116"/>
      <c r="B59" s="116"/>
      <c r="C59" s="116"/>
      <c r="D59" s="116"/>
      <c r="E59" s="132"/>
      <c r="F59" s="131"/>
      <c r="G59" s="131"/>
      <c r="H59" s="116"/>
      <c r="I59" s="116"/>
      <c r="J59" s="139"/>
      <c r="K59" s="139"/>
      <c r="L59" s="136"/>
      <c r="M59" s="135"/>
      <c r="N59" s="135"/>
    </row>
    <row r="60" spans="1:14" ht="34.5" customHeight="1" thickBot="1" x14ac:dyDescent="0.3">
      <c r="A60" s="116">
        <v>25</v>
      </c>
      <c r="B60" s="116" t="s">
        <v>92</v>
      </c>
      <c r="C60" s="116" t="s">
        <v>55</v>
      </c>
      <c r="D60" s="116" t="s">
        <v>93</v>
      </c>
      <c r="E60" s="132">
        <v>877193</v>
      </c>
      <c r="F60" s="132">
        <v>877193</v>
      </c>
      <c r="G60" s="129">
        <v>0</v>
      </c>
      <c r="H60" s="116" t="s">
        <v>57</v>
      </c>
      <c r="I60" s="116" t="s">
        <v>94</v>
      </c>
      <c r="J60" s="139" t="s">
        <v>345</v>
      </c>
      <c r="K60" s="139" t="s">
        <v>365</v>
      </c>
      <c r="L60" s="139" t="s">
        <v>366</v>
      </c>
      <c r="M60" s="133" t="s">
        <v>321</v>
      </c>
      <c r="N60" s="133" t="s">
        <v>344</v>
      </c>
    </row>
    <row r="61" spans="1:14" ht="15.75" customHeight="1" thickBot="1" x14ac:dyDescent="0.3">
      <c r="A61" s="116"/>
      <c r="B61" s="116"/>
      <c r="C61" s="116"/>
      <c r="D61" s="116"/>
      <c r="E61" s="132"/>
      <c r="F61" s="132"/>
      <c r="G61" s="130"/>
      <c r="H61" s="116"/>
      <c r="I61" s="116"/>
      <c r="J61" s="139"/>
      <c r="K61" s="139"/>
      <c r="L61" s="139"/>
      <c r="M61" s="134"/>
      <c r="N61" s="134"/>
    </row>
    <row r="62" spans="1:14" ht="15.75" customHeight="1" thickBot="1" x14ac:dyDescent="0.3">
      <c r="A62" s="116"/>
      <c r="B62" s="116"/>
      <c r="C62" s="116"/>
      <c r="D62" s="116"/>
      <c r="E62" s="132"/>
      <c r="F62" s="132"/>
      <c r="G62" s="130"/>
      <c r="H62" s="116"/>
      <c r="I62" s="116"/>
      <c r="J62" s="139"/>
      <c r="K62" s="139"/>
      <c r="L62" s="139"/>
      <c r="M62" s="134"/>
      <c r="N62" s="134"/>
    </row>
    <row r="63" spans="1:14" ht="63" customHeight="1" thickBot="1" x14ac:dyDescent="0.3">
      <c r="A63" s="116"/>
      <c r="B63" s="116"/>
      <c r="C63" s="116"/>
      <c r="D63" s="116"/>
      <c r="E63" s="132"/>
      <c r="F63" s="132"/>
      <c r="G63" s="131"/>
      <c r="H63" s="116"/>
      <c r="I63" s="116"/>
      <c r="J63" s="139"/>
      <c r="K63" s="139"/>
      <c r="L63" s="139"/>
      <c r="M63" s="135"/>
      <c r="N63" s="135"/>
    </row>
    <row r="64" spans="1:14" ht="30" customHeight="1" thickBot="1" x14ac:dyDescent="0.3">
      <c r="A64" s="116">
        <v>13</v>
      </c>
      <c r="B64" s="116" t="s">
        <v>95</v>
      </c>
      <c r="C64" s="116" t="s">
        <v>55</v>
      </c>
      <c r="D64" s="116" t="s">
        <v>96</v>
      </c>
      <c r="E64" s="132">
        <v>2631579</v>
      </c>
      <c r="F64" s="129">
        <v>5631579</v>
      </c>
      <c r="G64" s="129">
        <v>0</v>
      </c>
      <c r="H64" s="116" t="s">
        <v>22</v>
      </c>
      <c r="I64" s="144" t="s">
        <v>116</v>
      </c>
      <c r="J64" s="139" t="s">
        <v>367</v>
      </c>
      <c r="K64" s="136" t="s">
        <v>363</v>
      </c>
      <c r="L64" s="136" t="s">
        <v>364</v>
      </c>
      <c r="M64" s="133" t="s">
        <v>321</v>
      </c>
      <c r="N64" s="133" t="s">
        <v>344</v>
      </c>
    </row>
    <row r="65" spans="1:14" ht="15.75" customHeight="1" thickBot="1" x14ac:dyDescent="0.3">
      <c r="A65" s="116"/>
      <c r="B65" s="116"/>
      <c r="C65" s="116"/>
      <c r="D65" s="116"/>
      <c r="E65" s="132"/>
      <c r="F65" s="130"/>
      <c r="G65" s="130"/>
      <c r="H65" s="116"/>
      <c r="I65" s="144"/>
      <c r="J65" s="139"/>
      <c r="K65" s="136"/>
      <c r="L65" s="136"/>
      <c r="M65" s="134"/>
      <c r="N65" s="134"/>
    </row>
    <row r="66" spans="1:14" ht="15.75" customHeight="1" thickBot="1" x14ac:dyDescent="0.3">
      <c r="A66" s="116"/>
      <c r="B66" s="116"/>
      <c r="C66" s="116"/>
      <c r="D66" s="116"/>
      <c r="E66" s="132"/>
      <c r="F66" s="130"/>
      <c r="G66" s="130"/>
      <c r="H66" s="116"/>
      <c r="I66" s="144"/>
      <c r="J66" s="139"/>
      <c r="K66" s="136"/>
      <c r="L66" s="136"/>
      <c r="M66" s="134"/>
      <c r="N66" s="134"/>
    </row>
    <row r="67" spans="1:14" ht="46.5" customHeight="1" thickBot="1" x14ac:dyDescent="0.3">
      <c r="A67" s="116"/>
      <c r="B67" s="116"/>
      <c r="C67" s="116"/>
      <c r="D67" s="116"/>
      <c r="E67" s="132"/>
      <c r="F67" s="131"/>
      <c r="G67" s="131"/>
      <c r="H67" s="116"/>
      <c r="I67" s="144"/>
      <c r="J67" s="139"/>
      <c r="K67" s="136"/>
      <c r="L67" s="136"/>
      <c r="M67" s="135"/>
      <c r="N67" s="135"/>
    </row>
    <row r="68" spans="1:14" ht="31.5" customHeight="1" thickBot="1" x14ac:dyDescent="0.3">
      <c r="A68" s="116">
        <v>19</v>
      </c>
      <c r="B68" s="116" t="s">
        <v>97</v>
      </c>
      <c r="C68" s="116" t="s">
        <v>55</v>
      </c>
      <c r="D68" s="116" t="s">
        <v>98</v>
      </c>
      <c r="E68" s="116" t="s">
        <v>99</v>
      </c>
      <c r="F68" s="129">
        <v>7511881</v>
      </c>
      <c r="G68" s="129">
        <v>5569290.9699999997</v>
      </c>
      <c r="H68" s="144">
        <v>1</v>
      </c>
      <c r="I68" s="116" t="s">
        <v>94</v>
      </c>
      <c r="J68" s="116" t="s">
        <v>368</v>
      </c>
      <c r="K68" s="116" t="s">
        <v>369</v>
      </c>
      <c r="L68" s="116" t="s">
        <v>370</v>
      </c>
      <c r="M68" s="109" t="s">
        <v>355</v>
      </c>
      <c r="N68" s="109" t="s">
        <v>323</v>
      </c>
    </row>
    <row r="69" spans="1:14" ht="15.75" customHeight="1" thickBot="1" x14ac:dyDescent="0.3">
      <c r="A69" s="116"/>
      <c r="B69" s="116"/>
      <c r="C69" s="116"/>
      <c r="D69" s="116"/>
      <c r="E69" s="116"/>
      <c r="F69" s="110"/>
      <c r="G69" s="130"/>
      <c r="H69" s="144"/>
      <c r="I69" s="116"/>
      <c r="J69" s="116"/>
      <c r="K69" s="116"/>
      <c r="L69" s="116"/>
      <c r="M69" s="110"/>
      <c r="N69" s="110"/>
    </row>
    <row r="70" spans="1:14" ht="31.5" customHeight="1" thickBot="1" x14ac:dyDescent="0.3">
      <c r="A70" s="116"/>
      <c r="B70" s="116"/>
      <c r="C70" s="116"/>
      <c r="D70" s="116"/>
      <c r="E70" s="116"/>
      <c r="F70" s="110"/>
      <c r="G70" s="130"/>
      <c r="H70" s="144"/>
      <c r="I70" s="116"/>
      <c r="J70" s="116"/>
      <c r="K70" s="116"/>
      <c r="L70" s="116"/>
      <c r="M70" s="110"/>
      <c r="N70" s="110"/>
    </row>
    <row r="71" spans="1:14" ht="93.75" customHeight="1" thickBot="1" x14ac:dyDescent="0.3">
      <c r="A71" s="116"/>
      <c r="B71" s="116"/>
      <c r="C71" s="116"/>
      <c r="D71" s="116"/>
      <c r="E71" s="116"/>
      <c r="F71" s="111"/>
      <c r="G71" s="131"/>
      <c r="H71" s="144"/>
      <c r="I71" s="116"/>
      <c r="J71" s="116"/>
      <c r="K71" s="116"/>
      <c r="L71" s="116"/>
      <c r="M71" s="111"/>
      <c r="N71" s="111"/>
    </row>
    <row r="72" spans="1:14" ht="36" customHeight="1" thickBot="1" x14ac:dyDescent="0.3">
      <c r="A72" s="116">
        <v>14</v>
      </c>
      <c r="B72" s="116" t="s">
        <v>100</v>
      </c>
      <c r="C72" s="116" t="s">
        <v>55</v>
      </c>
      <c r="D72" s="116" t="s">
        <v>101</v>
      </c>
      <c r="E72" s="132">
        <v>10526316</v>
      </c>
      <c r="F72" s="129">
        <v>22378603</v>
      </c>
      <c r="G72" s="129">
        <v>14760544.16</v>
      </c>
      <c r="H72" s="116" t="s">
        <v>57</v>
      </c>
      <c r="I72" s="116" t="s">
        <v>287</v>
      </c>
      <c r="J72" s="116" t="s">
        <v>371</v>
      </c>
      <c r="K72" s="116" t="s">
        <v>321</v>
      </c>
      <c r="L72" s="116" t="s">
        <v>321</v>
      </c>
      <c r="M72" s="109" t="s">
        <v>355</v>
      </c>
      <c r="N72" s="109" t="s">
        <v>323</v>
      </c>
    </row>
    <row r="73" spans="1:14" ht="15.75" customHeight="1" thickBot="1" x14ac:dyDescent="0.3">
      <c r="A73" s="116"/>
      <c r="B73" s="116"/>
      <c r="C73" s="116"/>
      <c r="D73" s="116"/>
      <c r="E73" s="132"/>
      <c r="F73" s="130"/>
      <c r="G73" s="130"/>
      <c r="H73" s="116"/>
      <c r="I73" s="116"/>
      <c r="J73" s="116"/>
      <c r="K73" s="116"/>
      <c r="L73" s="116"/>
      <c r="M73" s="110"/>
      <c r="N73" s="110"/>
    </row>
    <row r="74" spans="1:14" ht="15.75" customHeight="1" thickBot="1" x14ac:dyDescent="0.3">
      <c r="A74" s="116"/>
      <c r="B74" s="116"/>
      <c r="C74" s="116"/>
      <c r="D74" s="116"/>
      <c r="E74" s="132"/>
      <c r="F74" s="130"/>
      <c r="G74" s="130"/>
      <c r="H74" s="116"/>
      <c r="I74" s="116"/>
      <c r="J74" s="116"/>
      <c r="K74" s="116"/>
      <c r="L74" s="116"/>
      <c r="M74" s="110"/>
      <c r="N74" s="110"/>
    </row>
    <row r="75" spans="1:14" ht="33.75" customHeight="1" thickBot="1" x14ac:dyDescent="0.3">
      <c r="A75" s="116"/>
      <c r="B75" s="116"/>
      <c r="C75" s="116"/>
      <c r="D75" s="116"/>
      <c r="E75" s="132"/>
      <c r="F75" s="131"/>
      <c r="G75" s="131"/>
      <c r="H75" s="116"/>
      <c r="I75" s="116"/>
      <c r="J75" s="116"/>
      <c r="K75" s="116"/>
      <c r="L75" s="116"/>
      <c r="M75" s="111"/>
      <c r="N75" s="111"/>
    </row>
    <row r="76" spans="1:14" ht="34.5" customHeight="1" thickBot="1" x14ac:dyDescent="0.3">
      <c r="A76" s="116">
        <v>16</v>
      </c>
      <c r="B76" s="116" t="s">
        <v>102</v>
      </c>
      <c r="C76" s="116" t="s">
        <v>55</v>
      </c>
      <c r="D76" s="116" t="s">
        <v>103</v>
      </c>
      <c r="E76" s="132">
        <v>4385965</v>
      </c>
      <c r="F76" s="129">
        <v>5132310</v>
      </c>
      <c r="G76" s="129">
        <v>4917365.21</v>
      </c>
      <c r="H76" s="144">
        <v>1</v>
      </c>
      <c r="I76" s="116" t="s">
        <v>83</v>
      </c>
      <c r="J76" s="116" t="s">
        <v>356</v>
      </c>
      <c r="K76" s="116" t="s">
        <v>372</v>
      </c>
      <c r="L76" s="116" t="s">
        <v>373</v>
      </c>
      <c r="M76" s="109" t="s">
        <v>352</v>
      </c>
      <c r="N76" s="109" t="s">
        <v>323</v>
      </c>
    </row>
    <row r="77" spans="1:14" ht="15.75" customHeight="1" thickBot="1" x14ac:dyDescent="0.3">
      <c r="A77" s="116"/>
      <c r="B77" s="116"/>
      <c r="C77" s="116"/>
      <c r="D77" s="116"/>
      <c r="E77" s="132"/>
      <c r="F77" s="130"/>
      <c r="G77" s="130"/>
      <c r="H77" s="144"/>
      <c r="I77" s="116"/>
      <c r="J77" s="116"/>
      <c r="K77" s="116"/>
      <c r="L77" s="116"/>
      <c r="M77" s="110"/>
      <c r="N77" s="110"/>
    </row>
    <row r="78" spans="1:14" ht="15.75" customHeight="1" thickBot="1" x14ac:dyDescent="0.3">
      <c r="A78" s="116"/>
      <c r="B78" s="116"/>
      <c r="C78" s="116"/>
      <c r="D78" s="116"/>
      <c r="E78" s="132"/>
      <c r="F78" s="130"/>
      <c r="G78" s="130"/>
      <c r="H78" s="144"/>
      <c r="I78" s="116"/>
      <c r="J78" s="116"/>
      <c r="K78" s="116"/>
      <c r="L78" s="116"/>
      <c r="M78" s="110"/>
      <c r="N78" s="110"/>
    </row>
    <row r="79" spans="1:14" ht="33.75" customHeight="1" thickBot="1" x14ac:dyDescent="0.3">
      <c r="A79" s="116"/>
      <c r="B79" s="116"/>
      <c r="C79" s="116"/>
      <c r="D79" s="116"/>
      <c r="E79" s="132"/>
      <c r="F79" s="131"/>
      <c r="G79" s="131"/>
      <c r="H79" s="144"/>
      <c r="I79" s="116"/>
      <c r="J79" s="116"/>
      <c r="K79" s="116"/>
      <c r="L79" s="116"/>
      <c r="M79" s="111"/>
      <c r="N79" s="111"/>
    </row>
    <row r="80" spans="1:14" ht="30.75" customHeight="1" thickBot="1" x14ac:dyDescent="0.3">
      <c r="A80" s="116">
        <v>9</v>
      </c>
      <c r="B80" s="116" t="s">
        <v>104</v>
      </c>
      <c r="C80" s="116" t="s">
        <v>55</v>
      </c>
      <c r="D80" s="116" t="s">
        <v>105</v>
      </c>
      <c r="E80" s="116" t="s">
        <v>106</v>
      </c>
      <c r="F80" s="129">
        <v>5086346</v>
      </c>
      <c r="G80" s="129">
        <v>5196943.8600000003</v>
      </c>
      <c r="H80" s="116" t="s">
        <v>22</v>
      </c>
      <c r="I80" s="116" t="s">
        <v>83</v>
      </c>
      <c r="J80" s="116" t="s">
        <v>356</v>
      </c>
      <c r="K80" s="116" t="s">
        <v>321</v>
      </c>
      <c r="L80" s="116" t="s">
        <v>321</v>
      </c>
      <c r="M80" s="109" t="s">
        <v>352</v>
      </c>
      <c r="N80" s="109" t="s">
        <v>323</v>
      </c>
    </row>
    <row r="81" spans="1:14" ht="15.75" customHeight="1" thickBot="1" x14ac:dyDescent="0.3">
      <c r="A81" s="116"/>
      <c r="B81" s="116"/>
      <c r="C81" s="116"/>
      <c r="D81" s="116"/>
      <c r="E81" s="116"/>
      <c r="F81" s="110"/>
      <c r="G81" s="130"/>
      <c r="H81" s="116"/>
      <c r="I81" s="116"/>
      <c r="J81" s="116"/>
      <c r="K81" s="116"/>
      <c r="L81" s="116"/>
      <c r="M81" s="110"/>
      <c r="N81" s="110"/>
    </row>
    <row r="82" spans="1:14" ht="15.75" customHeight="1" thickBot="1" x14ac:dyDescent="0.3">
      <c r="A82" s="116"/>
      <c r="B82" s="116"/>
      <c r="C82" s="116"/>
      <c r="D82" s="116"/>
      <c r="E82" s="116"/>
      <c r="F82" s="110"/>
      <c r="G82" s="130"/>
      <c r="H82" s="116"/>
      <c r="I82" s="116"/>
      <c r="J82" s="116"/>
      <c r="K82" s="116"/>
      <c r="L82" s="116"/>
      <c r="M82" s="110"/>
      <c r="N82" s="110"/>
    </row>
    <row r="83" spans="1:14" ht="27.75" customHeight="1" thickBot="1" x14ac:dyDescent="0.3">
      <c r="A83" s="116"/>
      <c r="B83" s="116"/>
      <c r="C83" s="116"/>
      <c r="D83" s="116"/>
      <c r="E83" s="116"/>
      <c r="F83" s="111"/>
      <c r="G83" s="131"/>
      <c r="H83" s="116"/>
      <c r="I83" s="116"/>
      <c r="J83" s="116"/>
      <c r="K83" s="116"/>
      <c r="L83" s="116"/>
      <c r="M83" s="111"/>
      <c r="N83" s="111"/>
    </row>
    <row r="84" spans="1:14" ht="36.75" customHeight="1" thickBot="1" x14ac:dyDescent="0.3">
      <c r="A84" s="116">
        <v>31</v>
      </c>
      <c r="B84" s="116" t="s">
        <v>107</v>
      </c>
      <c r="C84" s="116" t="s">
        <v>55</v>
      </c>
      <c r="D84" s="116" t="s">
        <v>108</v>
      </c>
      <c r="E84" s="132">
        <v>877193</v>
      </c>
      <c r="F84" s="132">
        <v>877193</v>
      </c>
      <c r="G84" s="129">
        <v>0</v>
      </c>
      <c r="H84" s="116" t="s">
        <v>22</v>
      </c>
      <c r="I84" s="116" t="s">
        <v>83</v>
      </c>
      <c r="J84" s="139" t="s">
        <v>345</v>
      </c>
      <c r="K84" s="139" t="s">
        <v>365</v>
      </c>
      <c r="L84" s="139" t="s">
        <v>366</v>
      </c>
      <c r="M84" s="133" t="s">
        <v>321</v>
      </c>
      <c r="N84" s="133" t="s">
        <v>344</v>
      </c>
    </row>
    <row r="85" spans="1:14" ht="15.75" customHeight="1" thickBot="1" x14ac:dyDescent="0.3">
      <c r="A85" s="116"/>
      <c r="B85" s="116"/>
      <c r="C85" s="116"/>
      <c r="D85" s="116"/>
      <c r="E85" s="132"/>
      <c r="F85" s="132"/>
      <c r="G85" s="130"/>
      <c r="H85" s="116"/>
      <c r="I85" s="116"/>
      <c r="J85" s="139"/>
      <c r="K85" s="139"/>
      <c r="L85" s="139"/>
      <c r="M85" s="134"/>
      <c r="N85" s="134"/>
    </row>
    <row r="86" spans="1:14" ht="15.75" customHeight="1" thickBot="1" x14ac:dyDescent="0.3">
      <c r="A86" s="116"/>
      <c r="B86" s="116"/>
      <c r="C86" s="116"/>
      <c r="D86" s="116"/>
      <c r="E86" s="132"/>
      <c r="F86" s="132"/>
      <c r="G86" s="130"/>
      <c r="H86" s="116"/>
      <c r="I86" s="116"/>
      <c r="J86" s="139"/>
      <c r="K86" s="139"/>
      <c r="L86" s="139"/>
      <c r="M86" s="134"/>
      <c r="N86" s="134"/>
    </row>
    <row r="87" spans="1:14" ht="15.75" customHeight="1" thickBot="1" x14ac:dyDescent="0.3">
      <c r="A87" s="116"/>
      <c r="B87" s="116"/>
      <c r="C87" s="116"/>
      <c r="D87" s="116"/>
      <c r="E87" s="132"/>
      <c r="F87" s="132"/>
      <c r="G87" s="131"/>
      <c r="H87" s="116"/>
      <c r="I87" s="116"/>
      <c r="J87" s="139"/>
      <c r="K87" s="139"/>
      <c r="L87" s="139"/>
      <c r="M87" s="135"/>
      <c r="N87" s="135"/>
    </row>
    <row r="88" spans="1:14" ht="83.25" thickBot="1" x14ac:dyDescent="0.3">
      <c r="A88" s="10"/>
      <c r="B88" s="10" t="s">
        <v>289</v>
      </c>
      <c r="C88" s="10" t="s">
        <v>55</v>
      </c>
      <c r="D88" s="10" t="s">
        <v>290</v>
      </c>
      <c r="E88" s="14">
        <v>0</v>
      </c>
      <c r="F88" s="14">
        <v>1584474</v>
      </c>
      <c r="G88" s="46">
        <v>1159983.07</v>
      </c>
      <c r="H88" s="12">
        <v>0.5</v>
      </c>
      <c r="I88" s="12">
        <v>1</v>
      </c>
      <c r="J88" s="54" t="s">
        <v>356</v>
      </c>
      <c r="K88" s="55" t="s">
        <v>321</v>
      </c>
      <c r="L88" s="54" t="s">
        <v>321</v>
      </c>
      <c r="M88" s="54" t="s">
        <v>374</v>
      </c>
      <c r="N88" s="52" t="s">
        <v>323</v>
      </c>
    </row>
    <row r="89" spans="1:14" ht="83.25" thickBot="1" x14ac:dyDescent="0.3">
      <c r="A89" s="10">
        <v>13</v>
      </c>
      <c r="B89" s="10" t="s">
        <v>291</v>
      </c>
      <c r="C89" s="10" t="s">
        <v>55</v>
      </c>
      <c r="D89" s="10" t="s">
        <v>292</v>
      </c>
      <c r="E89" s="14">
        <v>0</v>
      </c>
      <c r="F89" s="14">
        <v>186362</v>
      </c>
      <c r="G89" s="46">
        <v>186362.28</v>
      </c>
      <c r="H89" s="12">
        <v>0.5</v>
      </c>
      <c r="I89" s="12">
        <v>2</v>
      </c>
      <c r="J89" s="45" t="s">
        <v>356</v>
      </c>
      <c r="K89" s="47" t="s">
        <v>321</v>
      </c>
      <c r="L89" s="45" t="s">
        <v>321</v>
      </c>
      <c r="M89" s="45" t="s">
        <v>352</v>
      </c>
      <c r="N89" s="40" t="s">
        <v>323</v>
      </c>
    </row>
    <row r="90" spans="1:14" ht="133.5" customHeight="1" thickBot="1" x14ac:dyDescent="0.3">
      <c r="A90" s="10" t="s">
        <v>27</v>
      </c>
      <c r="B90" s="10" t="s">
        <v>109</v>
      </c>
      <c r="C90" s="10" t="s">
        <v>55</v>
      </c>
      <c r="D90" s="10" t="s">
        <v>110</v>
      </c>
      <c r="E90" s="14">
        <v>500000</v>
      </c>
      <c r="F90" s="14">
        <v>1100000</v>
      </c>
      <c r="G90" s="46">
        <v>0</v>
      </c>
      <c r="H90" s="10" t="s">
        <v>22</v>
      </c>
      <c r="I90" s="12" t="s">
        <v>117</v>
      </c>
      <c r="J90" s="54" t="s">
        <v>375</v>
      </c>
      <c r="K90" s="55" t="s">
        <v>321</v>
      </c>
      <c r="L90" s="54" t="s">
        <v>321</v>
      </c>
      <c r="M90" s="54" t="s">
        <v>321</v>
      </c>
      <c r="N90" s="52" t="s">
        <v>344</v>
      </c>
    </row>
    <row r="91" spans="1:14" ht="83.25" thickBot="1" x14ac:dyDescent="0.3">
      <c r="A91" s="10" t="s">
        <v>27</v>
      </c>
      <c r="B91" s="10" t="s">
        <v>288</v>
      </c>
      <c r="C91" s="10" t="s">
        <v>55</v>
      </c>
      <c r="D91" s="10" t="s">
        <v>111</v>
      </c>
      <c r="E91" s="14">
        <v>700000</v>
      </c>
      <c r="F91" s="14">
        <v>0</v>
      </c>
      <c r="G91" s="46">
        <v>0</v>
      </c>
      <c r="H91" s="10" t="s">
        <v>57</v>
      </c>
      <c r="I91" s="10" t="s">
        <v>27</v>
      </c>
      <c r="J91" s="45" t="s">
        <v>318</v>
      </c>
      <c r="K91" s="45" t="s">
        <v>318</v>
      </c>
      <c r="L91" s="45" t="s">
        <v>318</v>
      </c>
      <c r="M91" s="45" t="s">
        <v>318</v>
      </c>
      <c r="N91" s="10" t="s">
        <v>318</v>
      </c>
    </row>
    <row r="92" spans="1:14" ht="36" customHeight="1" thickBot="1" x14ac:dyDescent="0.3">
      <c r="A92" s="116">
        <v>13</v>
      </c>
      <c r="B92" s="108" t="s">
        <v>112</v>
      </c>
      <c r="C92" s="108" t="s">
        <v>113</v>
      </c>
      <c r="D92" s="108" t="s">
        <v>114</v>
      </c>
      <c r="E92" s="140">
        <v>3947368</v>
      </c>
      <c r="F92" s="141">
        <v>1436911</v>
      </c>
      <c r="G92" s="141">
        <v>104983.2</v>
      </c>
      <c r="H92" s="137">
        <v>0.25</v>
      </c>
      <c r="I92" s="108" t="s">
        <v>115</v>
      </c>
      <c r="J92" s="138" t="s">
        <v>345</v>
      </c>
      <c r="K92" s="138" t="s">
        <v>376</v>
      </c>
      <c r="L92" s="138" t="s">
        <v>377</v>
      </c>
      <c r="M92" s="133" t="s">
        <v>321</v>
      </c>
      <c r="N92" s="133" t="s">
        <v>344</v>
      </c>
    </row>
    <row r="93" spans="1:14" ht="27.75" customHeight="1" thickBot="1" x14ac:dyDescent="0.3">
      <c r="A93" s="116"/>
      <c r="B93" s="108"/>
      <c r="C93" s="108"/>
      <c r="D93" s="108"/>
      <c r="E93" s="140"/>
      <c r="F93" s="142"/>
      <c r="G93" s="142"/>
      <c r="H93" s="137"/>
      <c r="I93" s="108"/>
      <c r="J93" s="138"/>
      <c r="K93" s="138"/>
      <c r="L93" s="138"/>
      <c r="M93" s="134"/>
      <c r="N93" s="134"/>
    </row>
    <row r="94" spans="1:14" ht="15.75" customHeight="1" thickBot="1" x14ac:dyDescent="0.3">
      <c r="A94" s="116"/>
      <c r="B94" s="108"/>
      <c r="C94" s="108"/>
      <c r="D94" s="108"/>
      <c r="E94" s="140"/>
      <c r="F94" s="142"/>
      <c r="G94" s="142"/>
      <c r="H94" s="137"/>
      <c r="I94" s="108"/>
      <c r="J94" s="138"/>
      <c r="K94" s="138"/>
      <c r="L94" s="138"/>
      <c r="M94" s="134"/>
      <c r="N94" s="134"/>
    </row>
    <row r="95" spans="1:14" ht="15.75" customHeight="1" thickBot="1" x14ac:dyDescent="0.3">
      <c r="A95" s="116"/>
      <c r="B95" s="108"/>
      <c r="C95" s="108"/>
      <c r="D95" s="108"/>
      <c r="E95" s="140"/>
      <c r="F95" s="143"/>
      <c r="G95" s="143"/>
      <c r="H95" s="137"/>
      <c r="I95" s="108"/>
      <c r="J95" s="138"/>
      <c r="K95" s="138"/>
      <c r="L95" s="138"/>
      <c r="M95" s="135"/>
      <c r="N95" s="135"/>
    </row>
    <row r="97" spans="1:14" ht="18.75" thickBot="1" x14ac:dyDescent="0.3">
      <c r="A97" s="153" t="s">
        <v>293</v>
      </c>
      <c r="B97" s="153"/>
      <c r="C97" s="153"/>
      <c r="D97" s="153"/>
      <c r="E97" s="153"/>
      <c r="F97" s="153"/>
      <c r="G97" s="153"/>
      <c r="H97" s="153"/>
      <c r="I97" s="153"/>
      <c r="J97" s="153"/>
      <c r="K97" s="153"/>
      <c r="L97" s="153"/>
      <c r="M97" s="153"/>
      <c r="N97" s="153"/>
    </row>
    <row r="98" spans="1:14" ht="66.75" thickBot="1" x14ac:dyDescent="0.3">
      <c r="A98" s="21" t="s">
        <v>48</v>
      </c>
      <c r="B98" s="21" t="s">
        <v>49</v>
      </c>
      <c r="C98" s="21" t="s">
        <v>0</v>
      </c>
      <c r="D98" s="21" t="s">
        <v>50</v>
      </c>
      <c r="E98" s="21" t="s">
        <v>51</v>
      </c>
      <c r="F98" s="21" t="s">
        <v>284</v>
      </c>
      <c r="G98" s="21" t="s">
        <v>197</v>
      </c>
      <c r="H98" s="21" t="s">
        <v>52</v>
      </c>
      <c r="I98" s="21" t="s">
        <v>53</v>
      </c>
      <c r="J98" s="21" t="s">
        <v>302</v>
      </c>
      <c r="K98" s="21" t="s">
        <v>303</v>
      </c>
      <c r="L98" s="21" t="s">
        <v>304</v>
      </c>
      <c r="M98" s="21" t="s">
        <v>5</v>
      </c>
      <c r="N98" s="21" t="s">
        <v>307</v>
      </c>
    </row>
    <row r="99" spans="1:14" ht="83.25" thickBot="1" x14ac:dyDescent="0.3">
      <c r="A99" s="10">
        <v>30</v>
      </c>
      <c r="B99" s="10" t="s">
        <v>294</v>
      </c>
      <c r="C99" s="10" t="s">
        <v>55</v>
      </c>
      <c r="D99" s="10" t="s">
        <v>295</v>
      </c>
      <c r="E99" s="10">
        <v>0</v>
      </c>
      <c r="F99" s="14">
        <v>165789</v>
      </c>
      <c r="G99" s="46">
        <v>165789.47</v>
      </c>
      <c r="H99" s="12">
        <v>0.5</v>
      </c>
      <c r="I99" s="12">
        <v>1</v>
      </c>
      <c r="J99" s="40" t="s">
        <v>356</v>
      </c>
      <c r="K99" s="41" t="s">
        <v>321</v>
      </c>
      <c r="L99" s="40" t="s">
        <v>321</v>
      </c>
      <c r="M99" s="40" t="s">
        <v>378</v>
      </c>
      <c r="N99" s="43" t="s">
        <v>323</v>
      </c>
    </row>
    <row r="100" spans="1:14" ht="116.25" thickBot="1" x14ac:dyDescent="0.3">
      <c r="A100" s="10">
        <v>13</v>
      </c>
      <c r="B100" s="10" t="s">
        <v>297</v>
      </c>
      <c r="C100" s="10" t="s">
        <v>55</v>
      </c>
      <c r="D100" s="10" t="s">
        <v>296</v>
      </c>
      <c r="E100" s="10">
        <v>0</v>
      </c>
      <c r="F100" s="14">
        <v>322807</v>
      </c>
      <c r="G100" s="46">
        <v>0</v>
      </c>
      <c r="H100" s="12">
        <v>0.5</v>
      </c>
      <c r="I100" s="12">
        <v>1</v>
      </c>
      <c r="J100" s="40" t="s">
        <v>356</v>
      </c>
      <c r="K100" s="41" t="s">
        <v>379</v>
      </c>
      <c r="L100" s="56" t="s">
        <v>380</v>
      </c>
      <c r="M100" s="40" t="s">
        <v>381</v>
      </c>
      <c r="N100" s="43" t="s">
        <v>323</v>
      </c>
    </row>
    <row r="101" spans="1:14" ht="83.25" thickBot="1" x14ac:dyDescent="0.3">
      <c r="A101" s="10"/>
      <c r="B101" s="10" t="s">
        <v>298</v>
      </c>
      <c r="C101" s="10" t="s">
        <v>55</v>
      </c>
      <c r="D101" s="10" t="s">
        <v>299</v>
      </c>
      <c r="E101" s="10">
        <v>0</v>
      </c>
      <c r="F101" s="14">
        <v>5197354</v>
      </c>
      <c r="G101" s="46">
        <v>3916950.57</v>
      </c>
      <c r="H101" s="12">
        <v>0.5</v>
      </c>
      <c r="I101" s="12">
        <v>0.8</v>
      </c>
      <c r="J101" s="40" t="s">
        <v>382</v>
      </c>
      <c r="K101" s="41" t="s">
        <v>321</v>
      </c>
      <c r="L101" s="41" t="s">
        <v>321</v>
      </c>
      <c r="M101" s="40" t="s">
        <v>383</v>
      </c>
      <c r="N101" s="31" t="s">
        <v>323</v>
      </c>
    </row>
    <row r="102" spans="1:14" ht="83.25" thickBot="1" x14ac:dyDescent="0.3">
      <c r="A102" s="10">
        <v>20</v>
      </c>
      <c r="B102" s="10" t="s">
        <v>300</v>
      </c>
      <c r="C102" s="10" t="s">
        <v>55</v>
      </c>
      <c r="D102" s="10" t="s">
        <v>301</v>
      </c>
      <c r="E102" s="10">
        <v>0</v>
      </c>
      <c r="F102" s="14">
        <v>8078532</v>
      </c>
      <c r="G102" s="46">
        <v>6972533.5899999999</v>
      </c>
      <c r="H102" s="12">
        <v>0.5</v>
      </c>
      <c r="I102" s="12">
        <v>1</v>
      </c>
      <c r="J102" s="41" t="s">
        <v>382</v>
      </c>
      <c r="K102" s="41" t="s">
        <v>384</v>
      </c>
      <c r="L102" s="56" t="s">
        <v>385</v>
      </c>
      <c r="M102" s="40" t="s">
        <v>383</v>
      </c>
      <c r="N102" s="31" t="s">
        <v>323</v>
      </c>
    </row>
    <row r="103" spans="1:14" ht="17.25" thickBot="1" x14ac:dyDescent="0.3">
      <c r="A103" s="20"/>
      <c r="B103" s="20"/>
      <c r="C103" s="15"/>
      <c r="D103" s="20"/>
      <c r="E103" s="20"/>
      <c r="F103" s="20"/>
      <c r="G103" s="20"/>
      <c r="H103" s="20"/>
      <c r="I103" s="20"/>
      <c r="J103" s="20"/>
      <c r="K103" s="20"/>
      <c r="L103" s="20"/>
      <c r="M103" s="20"/>
      <c r="N103" s="20"/>
    </row>
    <row r="104" spans="1:14" x14ac:dyDescent="0.25">
      <c r="A104" s="32"/>
      <c r="B104" s="32"/>
      <c r="C104" s="32"/>
      <c r="D104" s="32"/>
      <c r="E104" s="32"/>
      <c r="F104" s="32"/>
      <c r="G104" s="32"/>
      <c r="H104" s="32"/>
      <c r="I104" s="32"/>
      <c r="J104" s="32"/>
      <c r="K104" s="32"/>
      <c r="L104" s="32"/>
      <c r="M104" s="32"/>
      <c r="N104" s="32"/>
    </row>
  </sheetData>
  <mergeCells count="310">
    <mergeCell ref="F52:F55"/>
    <mergeCell ref="F56:F59"/>
    <mergeCell ref="L60:L63"/>
    <mergeCell ref="A64:A67"/>
    <mergeCell ref="B64:B67"/>
    <mergeCell ref="C64:C67"/>
    <mergeCell ref="D64:D67"/>
    <mergeCell ref="F24:F26"/>
    <mergeCell ref="F27:F30"/>
    <mergeCell ref="F31:F34"/>
    <mergeCell ref="F36:F39"/>
    <mergeCell ref="F40:F43"/>
    <mergeCell ref="F44:F47"/>
    <mergeCell ref="F48:F51"/>
    <mergeCell ref="L31:L34"/>
    <mergeCell ref="A31:A34"/>
    <mergeCell ref="B31:B34"/>
    <mergeCell ref="C31:C34"/>
    <mergeCell ref="D31:D34"/>
    <mergeCell ref="E31:E34"/>
    <mergeCell ref="H31:H34"/>
    <mergeCell ref="I31:I34"/>
    <mergeCell ref="J31:J34"/>
    <mergeCell ref="K31:K34"/>
    <mergeCell ref="A97:N97"/>
    <mergeCell ref="N52:N55"/>
    <mergeCell ref="N48:N51"/>
    <mergeCell ref="F60:F63"/>
    <mergeCell ref="F64:F67"/>
    <mergeCell ref="F68:F71"/>
    <mergeCell ref="F72:F75"/>
    <mergeCell ref="F76:F79"/>
    <mergeCell ref="F80:F83"/>
    <mergeCell ref="F84:F87"/>
    <mergeCell ref="A48:A51"/>
    <mergeCell ref="B48:B51"/>
    <mergeCell ref="C48:C51"/>
    <mergeCell ref="D48:D51"/>
    <mergeCell ref="E48:E51"/>
    <mergeCell ref="L48:L51"/>
    <mergeCell ref="M48:M51"/>
    <mergeCell ref="E64:E67"/>
    <mergeCell ref="H64:H67"/>
    <mergeCell ref="I64:I67"/>
    <mergeCell ref="J64:J67"/>
    <mergeCell ref="A60:A63"/>
    <mergeCell ref="B60:B63"/>
    <mergeCell ref="C60:C63"/>
    <mergeCell ref="A2:N2"/>
    <mergeCell ref="A4:A7"/>
    <mergeCell ref="B4:B7"/>
    <mergeCell ref="C4:C7"/>
    <mergeCell ref="D4:D7"/>
    <mergeCell ref="E4:E7"/>
    <mergeCell ref="H4:H7"/>
    <mergeCell ref="I4:I7"/>
    <mergeCell ref="J4:J7"/>
    <mergeCell ref="K4:K7"/>
    <mergeCell ref="L4:L7"/>
    <mergeCell ref="M4:M7"/>
    <mergeCell ref="F4:F7"/>
    <mergeCell ref="G4:G7"/>
    <mergeCell ref="N4:N7"/>
    <mergeCell ref="F20:F23"/>
    <mergeCell ref="L16:L19"/>
    <mergeCell ref="A20:A23"/>
    <mergeCell ref="L8:L11"/>
    <mergeCell ref="M8:M11"/>
    <mergeCell ref="A12:A15"/>
    <mergeCell ref="B12:B15"/>
    <mergeCell ref="C12:C15"/>
    <mergeCell ref="D12:D15"/>
    <mergeCell ref="E12:E15"/>
    <mergeCell ref="H12:H15"/>
    <mergeCell ref="I12:I15"/>
    <mergeCell ref="A8:A11"/>
    <mergeCell ref="B8:B11"/>
    <mergeCell ref="C8:C11"/>
    <mergeCell ref="D8:D11"/>
    <mergeCell ref="E8:E11"/>
    <mergeCell ref="H8:H11"/>
    <mergeCell ref="I8:I11"/>
    <mergeCell ref="J8:J11"/>
    <mergeCell ref="K8:K11"/>
    <mergeCell ref="F8:F11"/>
    <mergeCell ref="F12:F15"/>
    <mergeCell ref="G8:G11"/>
    <mergeCell ref="H20:H23"/>
    <mergeCell ref="I20:I23"/>
    <mergeCell ref="J20:J23"/>
    <mergeCell ref="K20:K23"/>
    <mergeCell ref="L20:L23"/>
    <mergeCell ref="M20:M23"/>
    <mergeCell ref="I16:I19"/>
    <mergeCell ref="J16:J19"/>
    <mergeCell ref="K16:K19"/>
    <mergeCell ref="J12:J15"/>
    <mergeCell ref="K12:K15"/>
    <mergeCell ref="L12:L15"/>
    <mergeCell ref="M12:M15"/>
    <mergeCell ref="A16:A19"/>
    <mergeCell ref="B16:B19"/>
    <mergeCell ref="C16:C19"/>
    <mergeCell ref="D16:D19"/>
    <mergeCell ref="E16:E19"/>
    <mergeCell ref="H16:H19"/>
    <mergeCell ref="F16:F19"/>
    <mergeCell ref="G12:G15"/>
    <mergeCell ref="G16:G19"/>
    <mergeCell ref="H27:H30"/>
    <mergeCell ref="I27:I30"/>
    <mergeCell ref="J27:J30"/>
    <mergeCell ref="K27:K30"/>
    <mergeCell ref="L27:L30"/>
    <mergeCell ref="I24:I26"/>
    <mergeCell ref="J24:J26"/>
    <mergeCell ref="K24:K26"/>
    <mergeCell ref="L24:L26"/>
    <mergeCell ref="H24:H26"/>
    <mergeCell ref="B20:B23"/>
    <mergeCell ref="C20:C23"/>
    <mergeCell ref="A40:A43"/>
    <mergeCell ref="B40:B43"/>
    <mergeCell ref="C40:C43"/>
    <mergeCell ref="D40:D43"/>
    <mergeCell ref="E40:E43"/>
    <mergeCell ref="A36:A39"/>
    <mergeCell ref="B36:B39"/>
    <mergeCell ref="C36:C39"/>
    <mergeCell ref="D36:D39"/>
    <mergeCell ref="E36:E39"/>
    <mergeCell ref="A27:A30"/>
    <mergeCell ref="B27:B30"/>
    <mergeCell ref="C27:C30"/>
    <mergeCell ref="D27:D30"/>
    <mergeCell ref="E27:E30"/>
    <mergeCell ref="A24:A26"/>
    <mergeCell ref="B24:B26"/>
    <mergeCell ref="C24:C26"/>
    <mergeCell ref="D24:D26"/>
    <mergeCell ref="E24:E26"/>
    <mergeCell ref="D20:D23"/>
    <mergeCell ref="E20:E23"/>
    <mergeCell ref="H40:H43"/>
    <mergeCell ref="I40:I43"/>
    <mergeCell ref="J40:J43"/>
    <mergeCell ref="K40:K43"/>
    <mergeCell ref="L40:L43"/>
    <mergeCell ref="I36:I39"/>
    <mergeCell ref="J36:J39"/>
    <mergeCell ref="K36:K39"/>
    <mergeCell ref="L36:L39"/>
    <mergeCell ref="H36:H39"/>
    <mergeCell ref="A44:A47"/>
    <mergeCell ref="B44:B47"/>
    <mergeCell ref="C44:C47"/>
    <mergeCell ref="D44:D47"/>
    <mergeCell ref="E44:E47"/>
    <mergeCell ref="H48:H51"/>
    <mergeCell ref="I48:I51"/>
    <mergeCell ref="J48:J51"/>
    <mergeCell ref="K48:K51"/>
    <mergeCell ref="I44:I47"/>
    <mergeCell ref="J44:J47"/>
    <mergeCell ref="K44:K47"/>
    <mergeCell ref="L44:L47"/>
    <mergeCell ref="M44:M47"/>
    <mergeCell ref="H44:H47"/>
    <mergeCell ref="I52:I55"/>
    <mergeCell ref="J52:J55"/>
    <mergeCell ref="K52:K55"/>
    <mergeCell ref="L52:L55"/>
    <mergeCell ref="M52:M55"/>
    <mergeCell ref="A56:A59"/>
    <mergeCell ref="B56:B59"/>
    <mergeCell ref="C56:C59"/>
    <mergeCell ref="D56:D59"/>
    <mergeCell ref="E56:E59"/>
    <mergeCell ref="A52:A55"/>
    <mergeCell ref="B52:B55"/>
    <mergeCell ref="C52:C55"/>
    <mergeCell ref="D52:D55"/>
    <mergeCell ref="E52:E55"/>
    <mergeCell ref="H52:H55"/>
    <mergeCell ref="H56:H59"/>
    <mergeCell ref="I56:I59"/>
    <mergeCell ref="J56:J59"/>
    <mergeCell ref="K56:K59"/>
    <mergeCell ref="M56:M59"/>
    <mergeCell ref="D60:D63"/>
    <mergeCell ref="E60:E63"/>
    <mergeCell ref="H60:H63"/>
    <mergeCell ref="I60:I63"/>
    <mergeCell ref="J60:J63"/>
    <mergeCell ref="A72:A75"/>
    <mergeCell ref="B72:B75"/>
    <mergeCell ref="C72:C75"/>
    <mergeCell ref="D72:D75"/>
    <mergeCell ref="E72:E75"/>
    <mergeCell ref="H72:H75"/>
    <mergeCell ref="A68:A71"/>
    <mergeCell ref="B68:B71"/>
    <mergeCell ref="C68:C71"/>
    <mergeCell ref="D68:D71"/>
    <mergeCell ref="E68:E71"/>
    <mergeCell ref="H68:H71"/>
    <mergeCell ref="A80:A83"/>
    <mergeCell ref="B80:B83"/>
    <mergeCell ref="C80:C83"/>
    <mergeCell ref="D80:D83"/>
    <mergeCell ref="E80:E83"/>
    <mergeCell ref="H80:H83"/>
    <mergeCell ref="H76:H79"/>
    <mergeCell ref="I76:I79"/>
    <mergeCell ref="J76:J79"/>
    <mergeCell ref="A76:A79"/>
    <mergeCell ref="B76:B79"/>
    <mergeCell ref="C76:C79"/>
    <mergeCell ref="D76:D79"/>
    <mergeCell ref="E76:E79"/>
    <mergeCell ref="A92:A95"/>
    <mergeCell ref="B92:B95"/>
    <mergeCell ref="C92:C95"/>
    <mergeCell ref="D92:D95"/>
    <mergeCell ref="E92:E95"/>
    <mergeCell ref="H84:H87"/>
    <mergeCell ref="I84:I87"/>
    <mergeCell ref="J84:J87"/>
    <mergeCell ref="K84:K87"/>
    <mergeCell ref="A84:A87"/>
    <mergeCell ref="B84:B87"/>
    <mergeCell ref="C84:C87"/>
    <mergeCell ref="D84:D87"/>
    <mergeCell ref="E84:E87"/>
    <mergeCell ref="F92:F95"/>
    <mergeCell ref="G92:G95"/>
    <mergeCell ref="L56:L59"/>
    <mergeCell ref="K64:K67"/>
    <mergeCell ref="L64:L67"/>
    <mergeCell ref="H92:H95"/>
    <mergeCell ref="I92:I95"/>
    <mergeCell ref="J92:J95"/>
    <mergeCell ref="K92:K95"/>
    <mergeCell ref="L92:L95"/>
    <mergeCell ref="L84:L87"/>
    <mergeCell ref="I80:I83"/>
    <mergeCell ref="J80:J83"/>
    <mergeCell ref="K80:K83"/>
    <mergeCell ref="L80:L83"/>
    <mergeCell ref="K76:K79"/>
    <mergeCell ref="L76:L79"/>
    <mergeCell ref="I72:I75"/>
    <mergeCell ref="J72:J75"/>
    <mergeCell ref="K72:K75"/>
    <mergeCell ref="K60:K63"/>
    <mergeCell ref="J68:J71"/>
    <mergeCell ref="K68:K71"/>
    <mergeCell ref="L68:L71"/>
    <mergeCell ref="I68:I71"/>
    <mergeCell ref="L72:L75"/>
    <mergeCell ref="G20:G23"/>
    <mergeCell ref="G24:G26"/>
    <mergeCell ref="G27:G30"/>
    <mergeCell ref="G31:G34"/>
    <mergeCell ref="G36:G39"/>
    <mergeCell ref="G40:G43"/>
    <mergeCell ref="G44:G47"/>
    <mergeCell ref="G48:G51"/>
    <mergeCell ref="G52:G55"/>
    <mergeCell ref="G56:G59"/>
    <mergeCell ref="G60:G63"/>
    <mergeCell ref="G64:G67"/>
    <mergeCell ref="G68:G71"/>
    <mergeCell ref="G72:G75"/>
    <mergeCell ref="G76:G79"/>
    <mergeCell ref="G80:G83"/>
    <mergeCell ref="G84:G87"/>
    <mergeCell ref="N8:N11"/>
    <mergeCell ref="N12:N15"/>
    <mergeCell ref="M16:M19"/>
    <mergeCell ref="N16:N19"/>
    <mergeCell ref="N20:N23"/>
    <mergeCell ref="N24:N26"/>
    <mergeCell ref="M24:M26"/>
    <mergeCell ref="N27:N30"/>
    <mergeCell ref="M27:M30"/>
    <mergeCell ref="N31:N34"/>
    <mergeCell ref="M31:M34"/>
    <mergeCell ref="N36:N39"/>
    <mergeCell ref="M36:M39"/>
    <mergeCell ref="M40:M43"/>
    <mergeCell ref="N40:N43"/>
    <mergeCell ref="N44:N47"/>
    <mergeCell ref="N56:N59"/>
    <mergeCell ref="M60:M63"/>
    <mergeCell ref="N60:N63"/>
    <mergeCell ref="M84:M87"/>
    <mergeCell ref="N84:N87"/>
    <mergeCell ref="M92:M95"/>
    <mergeCell ref="N92:N95"/>
    <mergeCell ref="M64:M67"/>
    <mergeCell ref="N64:N67"/>
    <mergeCell ref="M68:M71"/>
    <mergeCell ref="N68:N71"/>
    <mergeCell ref="M72:M75"/>
    <mergeCell ref="N72:N75"/>
    <mergeCell ref="M76:M79"/>
    <mergeCell ref="N76:N79"/>
    <mergeCell ref="M80:M83"/>
    <mergeCell ref="N80:N83"/>
  </mergeCells>
  <pageMargins left="0.7" right="0.7" top="0.75" bottom="0.75" header="0.3" footer="0.3"/>
  <pageSetup paperSize="9" scale="76" orientation="landscape" r:id="rId1"/>
  <rowBreaks count="5" manualBreakCount="5">
    <brk id="15" max="16383" man="1"/>
    <brk id="30" max="16383" man="1"/>
    <brk id="43" max="13" man="1"/>
    <brk id="59" max="16383" man="1"/>
    <brk id="7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topLeftCell="A24" zoomScaleNormal="100" zoomScaleSheetLayoutView="100" workbookViewId="0">
      <selection activeCell="E30" sqref="E30"/>
    </sheetView>
  </sheetViews>
  <sheetFormatPr defaultRowHeight="16.5" x14ac:dyDescent="0.25"/>
  <cols>
    <col min="1" max="1" width="14.140625" style="16" customWidth="1"/>
    <col min="2" max="2" width="12" style="16" customWidth="1"/>
    <col min="3" max="3" width="15.140625" style="16" customWidth="1"/>
    <col min="4" max="4" width="10.42578125" style="16" customWidth="1"/>
    <col min="5" max="5" width="9.140625" style="16" customWidth="1"/>
    <col min="6" max="6" width="9.140625" style="16"/>
    <col min="7" max="7" width="10.85546875" style="16" customWidth="1"/>
    <col min="8" max="9" width="10.42578125" style="16" customWidth="1"/>
    <col min="10" max="10" width="11" style="16" customWidth="1"/>
    <col min="11" max="11" width="12.85546875" style="16" customWidth="1"/>
    <col min="12" max="12" width="16.42578125" style="16" customWidth="1"/>
    <col min="13" max="13" width="12" style="16" customWidth="1"/>
    <col min="14" max="16384" width="9.140625" style="16"/>
  </cols>
  <sheetData>
    <row r="1" spans="1:13" ht="18" x14ac:dyDescent="0.25">
      <c r="A1" s="154" t="s">
        <v>319</v>
      </c>
      <c r="B1" s="154"/>
      <c r="C1" s="154"/>
      <c r="D1" s="154"/>
      <c r="E1" s="154"/>
      <c r="F1" s="154"/>
      <c r="G1" s="154"/>
      <c r="H1" s="154"/>
      <c r="I1" s="154"/>
      <c r="J1" s="154"/>
      <c r="K1" s="154"/>
      <c r="L1" s="154"/>
      <c r="M1" s="154"/>
    </row>
    <row r="3" spans="1:13" x14ac:dyDescent="0.25">
      <c r="A3" s="104" t="s">
        <v>119</v>
      </c>
      <c r="B3" s="104"/>
      <c r="C3" s="104"/>
      <c r="D3" s="104"/>
      <c r="E3" s="104"/>
      <c r="F3" s="104"/>
      <c r="G3" s="104"/>
      <c r="H3" s="104"/>
      <c r="I3" s="104"/>
      <c r="J3" s="104"/>
      <c r="K3" s="104"/>
      <c r="L3" s="104"/>
      <c r="M3" s="104"/>
    </row>
    <row r="4" spans="1:13" ht="17.25" thickBot="1" x14ac:dyDescent="0.3">
      <c r="A4" s="121" t="s">
        <v>14</v>
      </c>
      <c r="B4" s="121"/>
      <c r="C4" s="121"/>
      <c r="D4" s="121"/>
      <c r="E4" s="121"/>
      <c r="F4" s="121"/>
      <c r="G4" s="121"/>
      <c r="H4" s="121"/>
      <c r="I4" s="121"/>
      <c r="J4" s="121"/>
      <c r="K4" s="121"/>
      <c r="L4" s="121"/>
      <c r="M4" s="121"/>
    </row>
    <row r="5" spans="1:13" ht="30.75" customHeight="1" thickBot="1" x14ac:dyDescent="0.3">
      <c r="A5" s="119" t="s">
        <v>0</v>
      </c>
      <c r="B5" s="119" t="s">
        <v>1</v>
      </c>
      <c r="C5" s="119" t="s">
        <v>2</v>
      </c>
      <c r="D5" s="119" t="s">
        <v>3</v>
      </c>
      <c r="E5" s="119" t="s">
        <v>197</v>
      </c>
      <c r="F5" s="119" t="s">
        <v>4</v>
      </c>
      <c r="G5" s="119" t="s">
        <v>305</v>
      </c>
      <c r="H5" s="119"/>
      <c r="I5" s="119"/>
      <c r="J5" s="119"/>
      <c r="K5" s="119"/>
      <c r="L5" s="119" t="s">
        <v>307</v>
      </c>
    </row>
    <row r="6" spans="1:13" ht="33.75" thickBot="1" x14ac:dyDescent="0.3">
      <c r="A6" s="119"/>
      <c r="B6" s="119"/>
      <c r="C6" s="119"/>
      <c r="D6" s="119"/>
      <c r="E6" s="119"/>
      <c r="F6" s="119"/>
      <c r="G6" s="21" t="s">
        <v>306</v>
      </c>
      <c r="H6" s="21" t="s">
        <v>302</v>
      </c>
      <c r="I6" s="21" t="s">
        <v>303</v>
      </c>
      <c r="J6" s="21" t="s">
        <v>304</v>
      </c>
      <c r="K6" s="21" t="s">
        <v>127</v>
      </c>
      <c r="L6" s="119"/>
    </row>
    <row r="7" spans="1:13" ht="125.25" customHeight="1" thickBot="1" x14ac:dyDescent="0.3">
      <c r="A7" s="10" t="s">
        <v>15</v>
      </c>
      <c r="B7" s="10" t="s">
        <v>149</v>
      </c>
      <c r="C7" s="10" t="s">
        <v>150</v>
      </c>
      <c r="D7" s="10" t="s">
        <v>151</v>
      </c>
      <c r="E7" s="10"/>
      <c r="F7" s="10" t="s">
        <v>22</v>
      </c>
      <c r="G7" s="1" t="s">
        <v>19</v>
      </c>
      <c r="H7" s="1" t="s">
        <v>19</v>
      </c>
      <c r="I7" s="1" t="s">
        <v>19</v>
      </c>
      <c r="J7" s="1" t="s">
        <v>19</v>
      </c>
      <c r="K7" s="1" t="s">
        <v>19</v>
      </c>
      <c r="L7" s="1" t="s">
        <v>19</v>
      </c>
    </row>
    <row r="8" spans="1:13" ht="90.75" customHeight="1" thickBot="1" x14ac:dyDescent="0.3">
      <c r="A8" s="10" t="s">
        <v>152</v>
      </c>
      <c r="B8" s="10" t="s">
        <v>153</v>
      </c>
      <c r="C8" s="10" t="s">
        <v>154</v>
      </c>
      <c r="D8" s="10" t="s">
        <v>33</v>
      </c>
      <c r="E8" s="10"/>
      <c r="F8" s="10">
        <v>4</v>
      </c>
      <c r="G8" s="1">
        <v>3</v>
      </c>
      <c r="H8" s="10">
        <v>3</v>
      </c>
      <c r="I8" s="10" t="s">
        <v>321</v>
      </c>
      <c r="J8" s="10" t="s">
        <v>321</v>
      </c>
      <c r="K8" s="10" t="s">
        <v>155</v>
      </c>
      <c r="L8" s="1" t="s">
        <v>322</v>
      </c>
    </row>
    <row r="9" spans="1:13" ht="138.75" customHeight="1" thickBot="1" x14ac:dyDescent="0.3">
      <c r="A9" s="10" t="s">
        <v>156</v>
      </c>
      <c r="B9" s="10" t="s">
        <v>157</v>
      </c>
      <c r="C9" s="10" t="s">
        <v>158</v>
      </c>
      <c r="D9" s="10" t="s">
        <v>32</v>
      </c>
      <c r="E9" s="10"/>
      <c r="F9" s="10">
        <v>4</v>
      </c>
      <c r="G9" s="1">
        <v>3</v>
      </c>
      <c r="H9" s="37">
        <v>3</v>
      </c>
      <c r="I9" s="10" t="s">
        <v>321</v>
      </c>
      <c r="J9" s="10" t="s">
        <v>321</v>
      </c>
      <c r="K9" s="10" t="s">
        <v>159</v>
      </c>
      <c r="L9" s="38" t="s">
        <v>322</v>
      </c>
    </row>
    <row r="10" spans="1:13" ht="106.5" customHeight="1" thickBot="1" x14ac:dyDescent="0.3">
      <c r="A10" s="10" t="s">
        <v>160</v>
      </c>
      <c r="B10" s="10" t="s">
        <v>161</v>
      </c>
      <c r="C10" s="10" t="s">
        <v>162</v>
      </c>
      <c r="D10" s="10" t="s">
        <v>32</v>
      </c>
      <c r="E10" s="10"/>
      <c r="F10" s="10">
        <v>8</v>
      </c>
      <c r="G10" s="1">
        <v>3</v>
      </c>
      <c r="H10" s="37">
        <v>3</v>
      </c>
      <c r="I10" s="10" t="s">
        <v>321</v>
      </c>
      <c r="J10" s="10" t="s">
        <v>321</v>
      </c>
      <c r="K10" s="10" t="s">
        <v>155</v>
      </c>
      <c r="L10" s="38" t="s">
        <v>322</v>
      </c>
    </row>
    <row r="11" spans="1:13" ht="86.25" customHeight="1" thickBot="1" x14ac:dyDescent="0.3">
      <c r="A11" s="10" t="s">
        <v>163</v>
      </c>
      <c r="B11" s="10" t="s">
        <v>164</v>
      </c>
      <c r="C11" s="10" t="s">
        <v>165</v>
      </c>
      <c r="D11" s="10" t="s">
        <v>33</v>
      </c>
      <c r="E11" s="10"/>
      <c r="F11" s="10" t="s">
        <v>22</v>
      </c>
      <c r="G11" s="1">
        <v>3</v>
      </c>
      <c r="H11" s="37">
        <v>3</v>
      </c>
      <c r="I11" s="10" t="s">
        <v>321</v>
      </c>
      <c r="J11" s="10" t="s">
        <v>321</v>
      </c>
      <c r="K11" s="10" t="s">
        <v>155</v>
      </c>
      <c r="L11" s="1" t="s">
        <v>323</v>
      </c>
    </row>
    <row r="13" spans="1:13" x14ac:dyDescent="0.25">
      <c r="A13" s="104" t="s">
        <v>37</v>
      </c>
      <c r="B13" s="104"/>
      <c r="C13" s="104"/>
      <c r="D13" s="104"/>
      <c r="E13" s="104"/>
      <c r="F13" s="104"/>
      <c r="G13" s="104"/>
      <c r="H13" s="104"/>
      <c r="I13" s="104"/>
      <c r="J13" s="104"/>
      <c r="K13" s="104"/>
    </row>
    <row r="14" spans="1:13" ht="17.25" thickBot="1" x14ac:dyDescent="0.3">
      <c r="A14" s="120" t="s">
        <v>38</v>
      </c>
      <c r="B14" s="120"/>
      <c r="C14" s="120"/>
      <c r="D14" s="120"/>
      <c r="E14" s="120"/>
      <c r="F14" s="120"/>
      <c r="G14" s="120"/>
      <c r="H14" s="120"/>
      <c r="I14" s="120"/>
      <c r="J14" s="120"/>
      <c r="K14" s="120"/>
    </row>
    <row r="15" spans="1:13" ht="32.25" customHeight="1" thickBot="1" x14ac:dyDescent="0.3">
      <c r="A15" s="119" t="s">
        <v>0</v>
      </c>
      <c r="B15" s="119" t="s">
        <v>1</v>
      </c>
      <c r="C15" s="119" t="s">
        <v>2</v>
      </c>
      <c r="D15" s="119" t="s">
        <v>3</v>
      </c>
      <c r="E15" s="119" t="s">
        <v>197</v>
      </c>
      <c r="F15" s="119" t="s">
        <v>4</v>
      </c>
      <c r="G15" s="119" t="s">
        <v>305</v>
      </c>
      <c r="H15" s="119"/>
      <c r="I15" s="119"/>
      <c r="J15" s="119"/>
      <c r="K15" s="119"/>
      <c r="L15" s="119" t="s">
        <v>307</v>
      </c>
    </row>
    <row r="16" spans="1:13" ht="33.75" thickBot="1" x14ac:dyDescent="0.3">
      <c r="A16" s="119"/>
      <c r="B16" s="119"/>
      <c r="C16" s="119"/>
      <c r="D16" s="119"/>
      <c r="E16" s="119"/>
      <c r="F16" s="119"/>
      <c r="G16" s="21" t="s">
        <v>306</v>
      </c>
      <c r="H16" s="21" t="s">
        <v>302</v>
      </c>
      <c r="I16" s="21" t="s">
        <v>303</v>
      </c>
      <c r="J16" s="21" t="s">
        <v>304</v>
      </c>
      <c r="K16" s="21" t="s">
        <v>127</v>
      </c>
      <c r="L16" s="119"/>
    </row>
    <row r="17" spans="1:13" ht="118.5" customHeight="1" thickBot="1" x14ac:dyDescent="0.3">
      <c r="A17" s="116" t="s">
        <v>39</v>
      </c>
      <c r="B17" s="116" t="s">
        <v>40</v>
      </c>
      <c r="C17" s="10" t="s">
        <v>41</v>
      </c>
      <c r="D17" s="2" t="s">
        <v>27</v>
      </c>
      <c r="E17" s="2"/>
      <c r="F17" s="10" t="s">
        <v>42</v>
      </c>
      <c r="G17" s="1" t="s">
        <v>19</v>
      </c>
      <c r="H17" s="1" t="s">
        <v>19</v>
      </c>
      <c r="I17" s="1" t="s">
        <v>19</v>
      </c>
      <c r="J17" s="1" t="s">
        <v>19</v>
      </c>
      <c r="K17" s="1" t="s">
        <v>19</v>
      </c>
      <c r="L17" s="1" t="s">
        <v>19</v>
      </c>
    </row>
    <row r="18" spans="1:13" ht="124.5" customHeight="1" thickBot="1" x14ac:dyDescent="0.3">
      <c r="A18" s="116"/>
      <c r="B18" s="116"/>
      <c r="C18" s="10" t="s">
        <v>166</v>
      </c>
      <c r="D18" s="2" t="s">
        <v>27</v>
      </c>
      <c r="E18" s="2"/>
      <c r="F18" s="1" t="s">
        <v>22</v>
      </c>
      <c r="G18" s="3">
        <v>0.5</v>
      </c>
      <c r="H18" s="3">
        <v>0.5</v>
      </c>
      <c r="I18" s="3" t="s">
        <v>321</v>
      </c>
      <c r="J18" s="3" t="s">
        <v>321</v>
      </c>
      <c r="K18" s="10" t="s">
        <v>44</v>
      </c>
      <c r="L18" s="1" t="s">
        <v>323</v>
      </c>
    </row>
    <row r="19" spans="1:13" ht="123" customHeight="1" thickBot="1" x14ac:dyDescent="0.3">
      <c r="A19" s="116"/>
      <c r="B19" s="10" t="s">
        <v>45</v>
      </c>
      <c r="C19" s="10" t="s">
        <v>167</v>
      </c>
      <c r="D19" s="2" t="s">
        <v>27</v>
      </c>
      <c r="E19" s="2"/>
      <c r="F19" s="3">
        <v>0.9</v>
      </c>
      <c r="G19" s="3">
        <v>0.75</v>
      </c>
      <c r="H19" s="68">
        <v>0.83</v>
      </c>
      <c r="I19" s="3" t="s">
        <v>321</v>
      </c>
      <c r="J19" s="3" t="s">
        <v>321</v>
      </c>
      <c r="K19" s="10" t="s">
        <v>47</v>
      </c>
      <c r="L19" s="1" t="s">
        <v>323</v>
      </c>
    </row>
    <row r="22" spans="1:13" ht="17.25" customHeight="1" thickBot="1" x14ac:dyDescent="0.3">
      <c r="A22" s="159" t="s">
        <v>270</v>
      </c>
      <c r="B22" s="160"/>
      <c r="C22" s="160"/>
      <c r="D22" s="160"/>
      <c r="E22" s="160"/>
      <c r="F22" s="160"/>
      <c r="G22" s="160"/>
      <c r="H22" s="160"/>
      <c r="I22" s="160"/>
      <c r="J22" s="160"/>
      <c r="K22" s="160"/>
      <c r="L22" s="160"/>
      <c r="M22" s="160"/>
    </row>
    <row r="23" spans="1:13" ht="83.25" thickBot="1" x14ac:dyDescent="0.3">
      <c r="A23" s="21" t="s">
        <v>48</v>
      </c>
      <c r="B23" s="21" t="s">
        <v>49</v>
      </c>
      <c r="C23" s="21" t="s">
        <v>0</v>
      </c>
      <c r="D23" s="21" t="s">
        <v>50</v>
      </c>
      <c r="E23" s="21" t="s">
        <v>51</v>
      </c>
      <c r="F23" s="21" t="s">
        <v>269</v>
      </c>
      <c r="G23" s="21" t="s">
        <v>52</v>
      </c>
      <c r="H23" s="21" t="s">
        <v>306</v>
      </c>
      <c r="I23" s="21" t="s">
        <v>302</v>
      </c>
      <c r="J23" s="21" t="s">
        <v>303</v>
      </c>
      <c r="K23" s="21" t="s">
        <v>304</v>
      </c>
      <c r="L23" s="21" t="s">
        <v>127</v>
      </c>
      <c r="M23" s="22" t="s">
        <v>307</v>
      </c>
    </row>
    <row r="24" spans="1:13" ht="116.25" thickBot="1" x14ac:dyDescent="0.3">
      <c r="A24" s="10" t="s">
        <v>67</v>
      </c>
      <c r="B24" s="10" t="s">
        <v>168</v>
      </c>
      <c r="C24" s="10" t="s">
        <v>55</v>
      </c>
      <c r="D24" s="10" t="s">
        <v>169</v>
      </c>
      <c r="E24" s="14">
        <v>400000</v>
      </c>
      <c r="F24" s="14">
        <v>400000</v>
      </c>
      <c r="G24" s="10" t="s">
        <v>57</v>
      </c>
      <c r="H24" s="10" t="s">
        <v>33</v>
      </c>
      <c r="I24" s="10" t="s">
        <v>33</v>
      </c>
      <c r="J24" s="10" t="s">
        <v>33</v>
      </c>
      <c r="K24" s="10" t="s">
        <v>33</v>
      </c>
      <c r="L24" s="10" t="s">
        <v>33</v>
      </c>
      <c r="M24" s="10" t="s">
        <v>33</v>
      </c>
    </row>
    <row r="25" spans="1:13" ht="66.75" customHeight="1" thickBot="1" x14ac:dyDescent="0.3">
      <c r="A25" s="116">
        <v>13</v>
      </c>
      <c r="B25" s="116" t="s">
        <v>170</v>
      </c>
      <c r="C25" s="116" t="s">
        <v>55</v>
      </c>
      <c r="D25" s="116" t="s">
        <v>171</v>
      </c>
      <c r="E25" s="132">
        <v>500000</v>
      </c>
      <c r="F25" s="132">
        <v>500000</v>
      </c>
      <c r="G25" s="144">
        <v>0.5</v>
      </c>
      <c r="H25" s="116" t="s">
        <v>172</v>
      </c>
      <c r="I25" s="144" t="s">
        <v>325</v>
      </c>
      <c r="J25" s="155" t="s">
        <v>326</v>
      </c>
      <c r="K25" s="116" t="s">
        <v>327</v>
      </c>
      <c r="L25" s="116" t="s">
        <v>72</v>
      </c>
      <c r="M25" s="157" t="s">
        <v>324</v>
      </c>
    </row>
    <row r="26" spans="1:13" ht="74.25" customHeight="1" thickBot="1" x14ac:dyDescent="0.3">
      <c r="A26" s="116"/>
      <c r="B26" s="116"/>
      <c r="C26" s="116"/>
      <c r="D26" s="116"/>
      <c r="E26" s="132"/>
      <c r="F26" s="132"/>
      <c r="G26" s="144"/>
      <c r="H26" s="116"/>
      <c r="I26" s="144"/>
      <c r="J26" s="156"/>
      <c r="K26" s="116"/>
      <c r="L26" s="116"/>
      <c r="M26" s="158"/>
    </row>
  </sheetData>
  <mergeCells count="37">
    <mergeCell ref="L25:L26"/>
    <mergeCell ref="A22:M22"/>
    <mergeCell ref="A15:A16"/>
    <mergeCell ref="B15:B16"/>
    <mergeCell ref="C15:C16"/>
    <mergeCell ref="D15:D16"/>
    <mergeCell ref="F15:F16"/>
    <mergeCell ref="F25:F26"/>
    <mergeCell ref="G25:G26"/>
    <mergeCell ref="A17:A19"/>
    <mergeCell ref="B17:B18"/>
    <mergeCell ref="A25:A26"/>
    <mergeCell ref="C25:C26"/>
    <mergeCell ref="D25:D26"/>
    <mergeCell ref="D5:D6"/>
    <mergeCell ref="F5:F6"/>
    <mergeCell ref="A13:K13"/>
    <mergeCell ref="A14:K14"/>
    <mergeCell ref="A5:A6"/>
    <mergeCell ref="B5:B6"/>
    <mergeCell ref="C5:C6"/>
    <mergeCell ref="A1:M1"/>
    <mergeCell ref="H25:H26"/>
    <mergeCell ref="E25:E26"/>
    <mergeCell ref="I25:I26"/>
    <mergeCell ref="J25:J26"/>
    <mergeCell ref="M25:M26"/>
    <mergeCell ref="A3:M3"/>
    <mergeCell ref="A4:M4"/>
    <mergeCell ref="K25:K26"/>
    <mergeCell ref="B25:B26"/>
    <mergeCell ref="E5:E6"/>
    <mergeCell ref="G5:K5"/>
    <mergeCell ref="L5:L6"/>
    <mergeCell ref="E15:E16"/>
    <mergeCell ref="G15:K15"/>
    <mergeCell ref="L15:L16"/>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topLeftCell="A7" zoomScaleNormal="100" zoomScaleSheetLayoutView="100" workbookViewId="0">
      <selection activeCell="J7" sqref="J7"/>
    </sheetView>
  </sheetViews>
  <sheetFormatPr defaultRowHeight="16.5" x14ac:dyDescent="0.25"/>
  <cols>
    <col min="1" max="1" width="15" style="16" customWidth="1"/>
    <col min="2" max="2" width="11.42578125" style="16" customWidth="1"/>
    <col min="3" max="3" width="17.42578125" style="16" customWidth="1"/>
    <col min="4" max="5" width="9.140625" style="20"/>
    <col min="6" max="6" width="9.140625" style="16"/>
    <col min="7" max="7" width="10.140625" style="16" customWidth="1"/>
    <col min="8" max="8" width="18.140625" style="16" customWidth="1"/>
    <col min="9" max="9" width="18" style="16" customWidth="1"/>
    <col min="10" max="10" width="18.28515625" style="16" customWidth="1"/>
    <col min="11" max="11" width="12.42578125" style="16" customWidth="1"/>
    <col min="12" max="12" width="12.5703125" style="16" customWidth="1"/>
    <col min="13" max="16384" width="9.140625" style="16"/>
  </cols>
  <sheetData>
    <row r="1" spans="1:12" ht="18" x14ac:dyDescent="0.25">
      <c r="A1" s="154" t="s">
        <v>320</v>
      </c>
      <c r="B1" s="154"/>
      <c r="C1" s="154"/>
      <c r="D1" s="154"/>
      <c r="E1" s="154"/>
      <c r="F1" s="154"/>
      <c r="G1" s="154"/>
      <c r="H1" s="154"/>
      <c r="I1" s="154"/>
      <c r="J1" s="154"/>
      <c r="K1" s="154"/>
      <c r="L1" s="154"/>
    </row>
    <row r="3" spans="1:12" x14ac:dyDescent="0.25">
      <c r="A3" s="104" t="s">
        <v>119</v>
      </c>
      <c r="B3" s="104"/>
      <c r="C3" s="104"/>
      <c r="D3" s="104"/>
      <c r="E3" s="104"/>
      <c r="F3" s="104"/>
      <c r="G3" s="104"/>
      <c r="H3" s="104"/>
      <c r="I3" s="104"/>
      <c r="J3" s="104"/>
      <c r="K3" s="104"/>
      <c r="L3" s="104"/>
    </row>
    <row r="4" spans="1:12" ht="17.25" thickBot="1" x14ac:dyDescent="0.3">
      <c r="A4" s="121" t="s">
        <v>120</v>
      </c>
      <c r="B4" s="121"/>
      <c r="C4" s="121"/>
      <c r="D4" s="121"/>
      <c r="E4" s="121"/>
      <c r="F4" s="121"/>
      <c r="G4" s="121"/>
      <c r="H4" s="121"/>
      <c r="I4" s="121"/>
      <c r="J4" s="121"/>
      <c r="K4" s="121"/>
      <c r="L4" s="121"/>
    </row>
    <row r="5" spans="1:12" ht="24" customHeight="1" thickBot="1" x14ac:dyDescent="0.3">
      <c r="A5" s="119" t="s">
        <v>0</v>
      </c>
      <c r="B5" s="119" t="s">
        <v>1</v>
      </c>
      <c r="C5" s="119" t="s">
        <v>2</v>
      </c>
      <c r="D5" s="119" t="s">
        <v>3</v>
      </c>
      <c r="E5" s="119" t="s">
        <v>197</v>
      </c>
      <c r="F5" s="119" t="s">
        <v>4</v>
      </c>
      <c r="G5" s="119" t="s">
        <v>305</v>
      </c>
      <c r="H5" s="119"/>
      <c r="I5" s="119"/>
      <c r="J5" s="119"/>
      <c r="K5" s="119"/>
      <c r="L5" s="119" t="s">
        <v>307</v>
      </c>
    </row>
    <row r="6" spans="1:12" ht="33.75" thickBot="1" x14ac:dyDescent="0.3">
      <c r="A6" s="119"/>
      <c r="B6" s="119"/>
      <c r="C6" s="119"/>
      <c r="D6" s="119"/>
      <c r="E6" s="119"/>
      <c r="F6" s="119"/>
      <c r="G6" s="21" t="s">
        <v>306</v>
      </c>
      <c r="H6" s="21" t="s">
        <v>302</v>
      </c>
      <c r="I6" s="21" t="s">
        <v>303</v>
      </c>
      <c r="J6" s="21" t="s">
        <v>304</v>
      </c>
      <c r="K6" s="21" t="s">
        <v>127</v>
      </c>
      <c r="L6" s="119"/>
    </row>
    <row r="7" spans="1:12" ht="108.75" customHeight="1" thickBot="1" x14ac:dyDescent="0.3">
      <c r="A7" s="116" t="s">
        <v>121</v>
      </c>
      <c r="B7" s="116" t="s">
        <v>122</v>
      </c>
      <c r="C7" s="10" t="s">
        <v>123</v>
      </c>
      <c r="D7" s="10" t="s">
        <v>124</v>
      </c>
      <c r="E7" s="10"/>
      <c r="F7" s="12">
        <v>0.14000000000000001</v>
      </c>
      <c r="G7" s="1" t="s">
        <v>19</v>
      </c>
      <c r="H7" s="1" t="s">
        <v>19</v>
      </c>
      <c r="I7" s="1" t="s">
        <v>19</v>
      </c>
      <c r="J7" s="1" t="s">
        <v>19</v>
      </c>
      <c r="K7" s="1" t="s">
        <v>19</v>
      </c>
      <c r="L7" s="1" t="s">
        <v>19</v>
      </c>
    </row>
    <row r="8" spans="1:12" ht="185.25" customHeight="1" thickBot="1" x14ac:dyDescent="0.3">
      <c r="A8" s="116"/>
      <c r="B8" s="116"/>
      <c r="C8" s="10" t="s">
        <v>125</v>
      </c>
      <c r="D8" s="10" t="s">
        <v>124</v>
      </c>
      <c r="E8" s="10"/>
      <c r="F8" s="10" t="s">
        <v>22</v>
      </c>
      <c r="G8" s="1">
        <v>150</v>
      </c>
      <c r="H8" s="66" t="s">
        <v>411</v>
      </c>
      <c r="I8" s="66" t="s">
        <v>412</v>
      </c>
      <c r="J8" s="66" t="s">
        <v>413</v>
      </c>
      <c r="K8" s="10" t="s">
        <v>126</v>
      </c>
      <c r="L8" s="1" t="s">
        <v>419</v>
      </c>
    </row>
    <row r="11" spans="1:12" x14ac:dyDescent="0.25">
      <c r="A11" s="104" t="s">
        <v>29</v>
      </c>
      <c r="B11" s="104"/>
      <c r="C11" s="104"/>
      <c r="D11" s="104"/>
      <c r="E11" s="104"/>
      <c r="F11" s="104"/>
      <c r="G11" s="104"/>
      <c r="H11" s="104"/>
      <c r="I11" s="104"/>
      <c r="J11" s="104"/>
      <c r="K11" s="104"/>
      <c r="L11" s="104"/>
    </row>
    <row r="12" spans="1:12" ht="17.25" thickBot="1" x14ac:dyDescent="0.3">
      <c r="A12" s="121" t="s">
        <v>30</v>
      </c>
      <c r="B12" s="121"/>
      <c r="C12" s="121"/>
      <c r="D12" s="121"/>
      <c r="E12" s="121"/>
      <c r="F12" s="121"/>
      <c r="G12" s="121"/>
      <c r="H12" s="121"/>
      <c r="I12" s="121"/>
      <c r="J12" s="121"/>
      <c r="K12" s="121"/>
      <c r="L12" s="121"/>
    </row>
    <row r="13" spans="1:12" ht="30.75" customHeight="1" thickBot="1" x14ac:dyDescent="0.3">
      <c r="A13" s="119" t="s">
        <v>0</v>
      </c>
      <c r="B13" s="119" t="s">
        <v>1</v>
      </c>
      <c r="C13" s="119" t="s">
        <v>2</v>
      </c>
      <c r="D13" s="119" t="s">
        <v>3</v>
      </c>
      <c r="E13" s="119" t="s">
        <v>197</v>
      </c>
      <c r="F13" s="119" t="s">
        <v>4</v>
      </c>
      <c r="G13" s="119" t="s">
        <v>305</v>
      </c>
      <c r="H13" s="119"/>
      <c r="I13" s="119"/>
      <c r="J13" s="119"/>
      <c r="K13" s="119"/>
      <c r="L13" s="119" t="s">
        <v>307</v>
      </c>
    </row>
    <row r="14" spans="1:12" ht="33.75" thickBot="1" x14ac:dyDescent="0.3">
      <c r="A14" s="119"/>
      <c r="B14" s="119"/>
      <c r="C14" s="119"/>
      <c r="D14" s="119"/>
      <c r="E14" s="119"/>
      <c r="F14" s="119"/>
      <c r="G14" s="21" t="s">
        <v>306</v>
      </c>
      <c r="H14" s="21" t="s">
        <v>302</v>
      </c>
      <c r="I14" s="21" t="s">
        <v>303</v>
      </c>
      <c r="J14" s="21" t="s">
        <v>304</v>
      </c>
      <c r="K14" s="21" t="s">
        <v>127</v>
      </c>
      <c r="L14" s="119"/>
    </row>
    <row r="15" spans="1:12" ht="64.5" customHeight="1" thickBot="1" x14ac:dyDescent="0.3">
      <c r="A15" s="116" t="s">
        <v>128</v>
      </c>
      <c r="B15" s="10" t="s">
        <v>129</v>
      </c>
      <c r="C15" s="10" t="s">
        <v>130</v>
      </c>
      <c r="D15" s="10" t="s">
        <v>19</v>
      </c>
      <c r="E15" s="10"/>
      <c r="F15" s="33">
        <v>8.4027777777777771E-2</v>
      </c>
      <c r="G15" s="1" t="s">
        <v>19</v>
      </c>
      <c r="H15" s="1" t="s">
        <v>19</v>
      </c>
      <c r="I15" s="1" t="s">
        <v>19</v>
      </c>
      <c r="J15" s="1" t="s">
        <v>19</v>
      </c>
      <c r="K15" s="1" t="s">
        <v>19</v>
      </c>
      <c r="L15" s="1" t="s">
        <v>19</v>
      </c>
    </row>
    <row r="16" spans="1:12" ht="78.75" customHeight="1" thickBot="1" x14ac:dyDescent="0.3">
      <c r="A16" s="116"/>
      <c r="B16" s="116" t="s">
        <v>131</v>
      </c>
      <c r="C16" s="10" t="s">
        <v>132</v>
      </c>
      <c r="D16" s="10" t="s">
        <v>19</v>
      </c>
      <c r="E16" s="10"/>
      <c r="F16" s="12">
        <v>0.13</v>
      </c>
      <c r="G16" s="1" t="s">
        <v>19</v>
      </c>
      <c r="H16" s="1" t="s">
        <v>19</v>
      </c>
      <c r="I16" s="1" t="s">
        <v>19</v>
      </c>
      <c r="J16" s="1" t="s">
        <v>19</v>
      </c>
      <c r="K16" s="1" t="s">
        <v>19</v>
      </c>
      <c r="L16" s="1" t="s">
        <v>19</v>
      </c>
    </row>
    <row r="17" spans="1:12" ht="62.25" customHeight="1" thickBot="1" x14ac:dyDescent="0.3">
      <c r="A17" s="116"/>
      <c r="B17" s="116"/>
      <c r="C17" s="10" t="s">
        <v>133</v>
      </c>
      <c r="D17" s="10" t="s">
        <v>19</v>
      </c>
      <c r="E17" s="10"/>
      <c r="F17" s="12">
        <v>1.91</v>
      </c>
      <c r="G17" s="1" t="s">
        <v>19</v>
      </c>
      <c r="H17" s="1" t="s">
        <v>19</v>
      </c>
      <c r="I17" s="1" t="s">
        <v>19</v>
      </c>
      <c r="J17" s="1" t="s">
        <v>19</v>
      </c>
      <c r="K17" s="1" t="s">
        <v>19</v>
      </c>
      <c r="L17" s="1" t="s">
        <v>19</v>
      </c>
    </row>
    <row r="18" spans="1:12" ht="101.25" customHeight="1" thickBot="1" x14ac:dyDescent="0.3">
      <c r="A18" s="116"/>
      <c r="B18" s="10" t="s">
        <v>134</v>
      </c>
      <c r="C18" s="10" t="s">
        <v>135</v>
      </c>
      <c r="D18" s="10" t="s">
        <v>19</v>
      </c>
      <c r="E18" s="10"/>
      <c r="F18" s="1">
        <v>1</v>
      </c>
      <c r="G18" s="1" t="s">
        <v>19</v>
      </c>
      <c r="H18" s="1" t="s">
        <v>19</v>
      </c>
      <c r="I18" s="1" t="s">
        <v>19</v>
      </c>
      <c r="J18" s="1" t="s">
        <v>19</v>
      </c>
      <c r="K18" s="1" t="s">
        <v>19</v>
      </c>
      <c r="L18" s="1" t="s">
        <v>19</v>
      </c>
    </row>
    <row r="19" spans="1:12" ht="119.25" customHeight="1" thickBot="1" x14ac:dyDescent="0.3">
      <c r="A19" s="10" t="s">
        <v>137</v>
      </c>
      <c r="B19" s="10" t="s">
        <v>138</v>
      </c>
      <c r="C19" s="10" t="s">
        <v>266</v>
      </c>
      <c r="D19" s="10" t="s">
        <v>19</v>
      </c>
      <c r="E19" s="10"/>
      <c r="F19" s="1">
        <v>1</v>
      </c>
      <c r="G19" s="1" t="s">
        <v>19</v>
      </c>
      <c r="H19" s="1" t="s">
        <v>19</v>
      </c>
      <c r="I19" s="1" t="s">
        <v>19</v>
      </c>
      <c r="J19" s="1" t="s">
        <v>19</v>
      </c>
      <c r="K19" s="1" t="s">
        <v>19</v>
      </c>
      <c r="L19" s="1" t="s">
        <v>19</v>
      </c>
    </row>
    <row r="20" spans="1:12" ht="122.25" customHeight="1" thickBot="1" x14ac:dyDescent="0.3">
      <c r="A20" s="10"/>
      <c r="B20" s="10" t="s">
        <v>139</v>
      </c>
      <c r="C20" s="10" t="s">
        <v>267</v>
      </c>
      <c r="D20" s="10" t="s">
        <v>19</v>
      </c>
      <c r="E20" s="10"/>
      <c r="F20" s="1">
        <v>12</v>
      </c>
      <c r="G20" s="1">
        <v>9</v>
      </c>
      <c r="H20" s="67" t="s">
        <v>456</v>
      </c>
      <c r="I20" s="50" t="s">
        <v>414</v>
      </c>
      <c r="J20" s="50" t="s">
        <v>414</v>
      </c>
      <c r="K20" s="10" t="s">
        <v>140</v>
      </c>
      <c r="L20" s="16" t="s">
        <v>454</v>
      </c>
    </row>
    <row r="21" spans="1:12" ht="78" customHeight="1" thickBot="1" x14ac:dyDescent="0.3">
      <c r="A21" s="116" t="s">
        <v>141</v>
      </c>
      <c r="B21" s="10" t="s">
        <v>142</v>
      </c>
      <c r="C21" s="10" t="s">
        <v>143</v>
      </c>
      <c r="D21" s="10" t="s">
        <v>144</v>
      </c>
      <c r="E21" s="10"/>
      <c r="F21" s="3">
        <v>1</v>
      </c>
      <c r="G21" s="3">
        <v>1</v>
      </c>
      <c r="H21" s="67" t="s">
        <v>455</v>
      </c>
      <c r="I21" s="50" t="s">
        <v>414</v>
      </c>
      <c r="J21" s="50" t="s">
        <v>414</v>
      </c>
      <c r="K21" s="10" t="s">
        <v>145</v>
      </c>
      <c r="L21" s="16" t="s">
        <v>454</v>
      </c>
    </row>
    <row r="22" spans="1:12" ht="81" customHeight="1" thickBot="1" x14ac:dyDescent="0.3">
      <c r="A22" s="116"/>
      <c r="B22" s="10" t="s">
        <v>146</v>
      </c>
      <c r="C22" s="10" t="s">
        <v>268</v>
      </c>
      <c r="D22" s="10" t="s">
        <v>33</v>
      </c>
      <c r="E22" s="10"/>
      <c r="F22" s="1">
        <v>1</v>
      </c>
      <c r="G22" s="1" t="s">
        <v>33</v>
      </c>
      <c r="H22" s="1" t="s">
        <v>33</v>
      </c>
      <c r="I22" s="1" t="s">
        <v>33</v>
      </c>
      <c r="J22" s="1" t="s">
        <v>33</v>
      </c>
      <c r="K22" s="1" t="s">
        <v>33</v>
      </c>
      <c r="L22" s="1" t="s">
        <v>33</v>
      </c>
    </row>
    <row r="24" spans="1:12" x14ac:dyDescent="0.25">
      <c r="A24" s="104" t="s">
        <v>37</v>
      </c>
      <c r="B24" s="104"/>
      <c r="C24" s="104"/>
      <c r="D24" s="104"/>
      <c r="E24" s="104"/>
      <c r="F24" s="104"/>
      <c r="G24" s="104"/>
      <c r="H24" s="104"/>
      <c r="I24" s="104"/>
      <c r="J24" s="104"/>
      <c r="K24" s="104"/>
      <c r="L24" s="104"/>
    </row>
    <row r="25" spans="1:12" ht="17.25" thickBot="1" x14ac:dyDescent="0.3">
      <c r="A25" s="121" t="s">
        <v>38</v>
      </c>
      <c r="B25" s="121"/>
      <c r="C25" s="121"/>
      <c r="D25" s="121"/>
      <c r="E25" s="121"/>
      <c r="F25" s="121"/>
      <c r="G25" s="121"/>
      <c r="H25" s="121"/>
      <c r="I25" s="121"/>
      <c r="J25" s="121"/>
      <c r="K25" s="121"/>
      <c r="L25" s="121"/>
    </row>
    <row r="26" spans="1:12" ht="24.75" customHeight="1" thickBot="1" x14ac:dyDescent="0.3">
      <c r="A26" s="119" t="s">
        <v>0</v>
      </c>
      <c r="B26" s="119" t="s">
        <v>1</v>
      </c>
      <c r="C26" s="119" t="s">
        <v>2</v>
      </c>
      <c r="D26" s="119" t="s">
        <v>3</v>
      </c>
      <c r="E26" s="119" t="s">
        <v>197</v>
      </c>
      <c r="F26" s="119" t="s">
        <v>4</v>
      </c>
      <c r="G26" s="119" t="s">
        <v>305</v>
      </c>
      <c r="H26" s="119"/>
      <c r="I26" s="119"/>
      <c r="J26" s="119"/>
      <c r="K26" s="119"/>
      <c r="L26" s="119" t="s">
        <v>307</v>
      </c>
    </row>
    <row r="27" spans="1:12" ht="33.75" thickBot="1" x14ac:dyDescent="0.3">
      <c r="A27" s="119"/>
      <c r="B27" s="119"/>
      <c r="C27" s="119"/>
      <c r="D27" s="119"/>
      <c r="E27" s="119"/>
      <c r="F27" s="119"/>
      <c r="G27" s="21" t="s">
        <v>306</v>
      </c>
      <c r="H27" s="21" t="s">
        <v>302</v>
      </c>
      <c r="I27" s="21" t="s">
        <v>303</v>
      </c>
      <c r="J27" s="21" t="s">
        <v>304</v>
      </c>
      <c r="K27" s="21" t="s">
        <v>127</v>
      </c>
      <c r="L27" s="119"/>
    </row>
    <row r="28" spans="1:12" ht="90" customHeight="1" thickBot="1" x14ac:dyDescent="0.3">
      <c r="A28" s="116" t="s">
        <v>39</v>
      </c>
      <c r="B28" s="116" t="s">
        <v>40</v>
      </c>
      <c r="C28" s="10" t="s">
        <v>41</v>
      </c>
      <c r="D28" s="2" t="s">
        <v>27</v>
      </c>
      <c r="E28" s="2"/>
      <c r="F28" s="10" t="s">
        <v>42</v>
      </c>
      <c r="G28" s="1" t="s">
        <v>19</v>
      </c>
      <c r="H28" s="1" t="s">
        <v>19</v>
      </c>
      <c r="I28" s="1" t="s">
        <v>19</v>
      </c>
      <c r="J28" s="1" t="s">
        <v>19</v>
      </c>
      <c r="K28" s="1" t="s">
        <v>19</v>
      </c>
      <c r="L28" s="1" t="s">
        <v>19</v>
      </c>
    </row>
    <row r="29" spans="1:12" ht="203.25" customHeight="1" thickBot="1" x14ac:dyDescent="0.3">
      <c r="A29" s="116"/>
      <c r="B29" s="116"/>
      <c r="C29" s="10" t="s">
        <v>147</v>
      </c>
      <c r="D29" s="2" t="s">
        <v>27</v>
      </c>
      <c r="E29" s="2"/>
      <c r="F29" s="1" t="s">
        <v>22</v>
      </c>
      <c r="G29" s="3">
        <v>0.5</v>
      </c>
      <c r="H29" s="49">
        <v>0.23</v>
      </c>
      <c r="I29" s="67" t="s">
        <v>415</v>
      </c>
      <c r="J29" s="67" t="s">
        <v>416</v>
      </c>
      <c r="K29" s="10" t="s">
        <v>44</v>
      </c>
      <c r="L29" s="1" t="s">
        <v>344</v>
      </c>
    </row>
    <row r="30" spans="1:12" ht="131.25" customHeight="1" thickBot="1" x14ac:dyDescent="0.3">
      <c r="A30" s="116"/>
      <c r="B30" s="10" t="s">
        <v>45</v>
      </c>
      <c r="C30" s="10" t="s">
        <v>148</v>
      </c>
      <c r="D30" s="2" t="s">
        <v>27</v>
      </c>
      <c r="E30" s="2"/>
      <c r="F30" s="3">
        <v>0.9</v>
      </c>
      <c r="G30" s="3">
        <v>0.75</v>
      </c>
      <c r="H30" s="49">
        <v>0.84</v>
      </c>
      <c r="I30" s="3" t="s">
        <v>321</v>
      </c>
      <c r="J30" s="49" t="s">
        <v>321</v>
      </c>
      <c r="K30" s="10" t="s">
        <v>47</v>
      </c>
      <c r="L30" s="1" t="s">
        <v>454</v>
      </c>
    </row>
  </sheetData>
  <mergeCells count="38">
    <mergeCell ref="A11:L11"/>
    <mergeCell ref="A12:L12"/>
    <mergeCell ref="L5:L6"/>
    <mergeCell ref="A7:A8"/>
    <mergeCell ref="F5:F6"/>
    <mergeCell ref="G5:K5"/>
    <mergeCell ref="B7:B8"/>
    <mergeCell ref="A5:A6"/>
    <mergeCell ref="B5:B6"/>
    <mergeCell ref="C5:C6"/>
    <mergeCell ref="D5:D6"/>
    <mergeCell ref="E5:E6"/>
    <mergeCell ref="D13:D14"/>
    <mergeCell ref="F13:F14"/>
    <mergeCell ref="G13:K13"/>
    <mergeCell ref="L13:L14"/>
    <mergeCell ref="E13:E14"/>
    <mergeCell ref="A28:A30"/>
    <mergeCell ref="B28:B29"/>
    <mergeCell ref="A26:A27"/>
    <mergeCell ref="B26:B27"/>
    <mergeCell ref="C26:C27"/>
    <mergeCell ref="E26:E27"/>
    <mergeCell ref="A1:L1"/>
    <mergeCell ref="A24:L24"/>
    <mergeCell ref="A25:L25"/>
    <mergeCell ref="L26:L27"/>
    <mergeCell ref="D26:D27"/>
    <mergeCell ref="F26:F27"/>
    <mergeCell ref="G26:K26"/>
    <mergeCell ref="A21:A22"/>
    <mergeCell ref="B16:B17"/>
    <mergeCell ref="A15:A18"/>
    <mergeCell ref="A3:L3"/>
    <mergeCell ref="A4:L4"/>
    <mergeCell ref="A13:A14"/>
    <mergeCell ref="B13:B14"/>
    <mergeCell ref="C13:C14"/>
  </mergeCells>
  <pageMargins left="0.7" right="0.7" top="0.75" bottom="0.75" header="0.3" footer="0.3"/>
  <pageSetup paperSize="9" scale="81" orientation="landscape" r:id="rId1"/>
  <rowBreaks count="2" manualBreakCount="2">
    <brk id="9" max="16383" man="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 PAGE</vt:lpstr>
      <vt:lpstr>SUMMARY</vt:lpstr>
      <vt:lpstr>Planning</vt:lpstr>
      <vt:lpstr>Corporate Services</vt:lpstr>
      <vt:lpstr>Office of MM</vt:lpstr>
      <vt:lpstr>Infrastructure</vt:lpstr>
      <vt:lpstr>Infra projects</vt:lpstr>
      <vt:lpstr>Community Services</vt:lpstr>
      <vt:lpstr>Budget &amp; Treasury</vt:lpstr>
      <vt:lpstr>Executive support</vt:lpstr>
      <vt:lpstr>'Infra projects'!Print_Area</vt:lpstr>
      <vt:lpstr>Infrastructure!Print_Area</vt:lpstr>
      <vt:lpstr>'Office of MM'!Print_Area</vt:lpstr>
      <vt:lpstr>SUMMARY!Print_Area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Rakgalakane</dc:creator>
  <cp:lastModifiedBy>Pertunia Mdluli</cp:lastModifiedBy>
  <cp:lastPrinted>2018-04-17T13:21:44Z</cp:lastPrinted>
  <dcterms:created xsi:type="dcterms:W3CDTF">2017-06-21T07:06:53Z</dcterms:created>
  <dcterms:modified xsi:type="dcterms:W3CDTF">2018-05-15T13:18:51Z</dcterms:modified>
</cp:coreProperties>
</file>